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온라인 직무체험캠프\쿠폰발급(2차)\"/>
    </mc:Choice>
  </mc:AlternateContent>
  <workbookProtection workbookPassword="8372" lockStructure="1"/>
  <bookViews>
    <workbookView xWindow="-105" yWindow="-105" windowWidth="23250" windowHeight="12570" firstSheet="1" activeTab="1"/>
  </bookViews>
  <sheets>
    <sheet name="(관리자용) 관리페이지" sheetId="1" state="hidden" r:id="rId1"/>
    <sheet name="(사용자용) 쿠폰번호 조회 페이지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24" i="1"/>
  <c r="E25" i="1"/>
  <c r="E26" i="1"/>
  <c r="E27" i="1"/>
  <c r="E28" i="1"/>
  <c r="E29" i="1"/>
  <c r="E30" i="1"/>
  <c r="E31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C10" i="2"/>
</calcChain>
</file>

<file path=xl/comments1.xml><?xml version="1.0" encoding="utf-8"?>
<comments xmlns="http://schemas.openxmlformats.org/spreadsheetml/2006/main">
  <authors>
    <author>Comento-Mingyu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 xml:space="preserve">Comento: 
</t>
        </r>
        <r>
          <rPr>
            <b/>
            <sz val="9"/>
            <color indexed="81"/>
            <rFont val="돋움"/>
            <family val="3"/>
            <charset val="129"/>
          </rPr>
          <t>예시</t>
        </r>
        <r>
          <rPr>
            <b/>
            <sz val="9"/>
            <color indexed="81"/>
            <rFont val="Tahoma"/>
            <family val="2"/>
          </rPr>
          <t>:01012345678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<sst xmlns="http://schemas.openxmlformats.org/spreadsheetml/2006/main" count="159" uniqueCount="132">
  <si>
    <t>제휴기관</t>
    <phoneticPr fontId="2" type="noConversion"/>
  </si>
  <si>
    <t>발행일</t>
    <phoneticPr fontId="2" type="noConversion"/>
  </si>
  <si>
    <t>만료일</t>
    <phoneticPr fontId="2" type="noConversion"/>
  </si>
  <si>
    <t>제휴기관 관리정보</t>
    <phoneticPr fontId="2" type="noConversion"/>
  </si>
  <si>
    <t>쿠폰 지급정보</t>
    <phoneticPr fontId="2" type="noConversion"/>
  </si>
  <si>
    <t>지급학생 (예: 이름/학번 등)</t>
    <phoneticPr fontId="2" type="noConversion"/>
  </si>
  <si>
    <t>직무부트캠프 쿠폰 코드</t>
    <phoneticPr fontId="2" type="noConversion"/>
  </si>
  <si>
    <t>전화번호 입력 :</t>
    <phoneticPr fontId="2" type="noConversion"/>
  </si>
  <si>
    <t>(예시) 01012345678</t>
    <phoneticPr fontId="2" type="noConversion"/>
  </si>
  <si>
    <t>(예시) ABCE-EFGH-IJKL-MNOP</t>
    <phoneticPr fontId="2" type="noConversion"/>
  </si>
  <si>
    <t>"전화번호를 입력하면, 쿠폰번호를 조회하실 수 있습니다"</t>
    <phoneticPr fontId="2" type="noConversion"/>
  </si>
  <si>
    <t>해당 쿠폰번호를 복사해서 사용하세요!</t>
    <phoneticPr fontId="2" type="noConversion"/>
  </si>
  <si>
    <t>쿠폰 이용 시 꼭 확인해주세요!</t>
    <phoneticPr fontId="2" type="noConversion"/>
  </si>
  <si>
    <t xml:space="preserve">본 쿠폰은 모집 중인 코멘토 직무부트캠프 중 1개의 강의를 무료로 수강할 수 있는 쿠폰입니다.
쿠폰을 타인에게 양도하거나, 재판매하는 등 부정 이용을 엄격하게 금지합니다. </t>
    <phoneticPr fontId="2" type="noConversion"/>
  </si>
  <si>
    <t>내 쿠폰코드 :</t>
    <phoneticPr fontId="2" type="noConversion"/>
  </si>
  <si>
    <t>지급받는 사람 정보(쿠폰 코드 연동)</t>
    <phoneticPr fontId="2" type="noConversion"/>
  </si>
  <si>
    <r>
      <rPr>
        <b/>
        <sz val="10"/>
        <color rgb="FF000000"/>
        <rFont val="맑은 고딕"/>
        <family val="3"/>
        <charset val="129"/>
        <scheme val="major"/>
      </rPr>
      <t xml:space="preserve">※ 쿠폰 조회 이용 안내
</t>
    </r>
    <r>
      <rPr>
        <sz val="10"/>
        <color rgb="FF000000"/>
        <rFont val="맑은 고딕"/>
        <family val="3"/>
        <charset val="129"/>
        <scheme val="major"/>
      </rPr>
      <t>- 직무부트캠프의 쿠폰 번호를 조회하는 과정에서 혼란을 최소화하고자</t>
    </r>
    <r>
      <rPr>
        <b/>
        <sz val="10"/>
        <color rgb="FF000000"/>
        <rFont val="맑은 고딕"/>
        <family val="3"/>
        <charset val="129"/>
        <scheme val="major"/>
      </rPr>
      <t xml:space="preserve"> [ 쿠폰 조회 프로그램 ] </t>
    </r>
    <r>
      <rPr>
        <sz val="10"/>
        <color rgb="FF000000"/>
        <rFont val="맑은 고딕"/>
        <family val="3"/>
        <charset val="129"/>
        <scheme val="major"/>
      </rPr>
      <t>을 제공해드립니다.
- 본 시트(</t>
    </r>
    <r>
      <rPr>
        <b/>
        <sz val="10"/>
        <color rgb="FF000000"/>
        <rFont val="맑은 고딕"/>
        <family val="3"/>
        <charset val="129"/>
        <scheme val="major"/>
      </rPr>
      <t>관리 페이지</t>
    </r>
    <r>
      <rPr>
        <sz val="10"/>
        <color rgb="FF000000"/>
        <rFont val="맑은 고딕"/>
        <family val="3"/>
        <charset val="129"/>
        <scheme val="major"/>
      </rPr>
      <t>)에 쿠폰을 지급받는 사용자의 정보(</t>
    </r>
    <r>
      <rPr>
        <b/>
        <sz val="10"/>
        <color rgb="FF000000"/>
        <rFont val="맑은 고딕"/>
        <family val="3"/>
        <charset val="129"/>
        <scheme val="major"/>
      </rPr>
      <t>핸드폰 번호</t>
    </r>
    <r>
      <rPr>
        <sz val="10"/>
        <color rgb="FF000000"/>
        <rFont val="맑은 고딕"/>
        <family val="3"/>
        <charset val="129"/>
        <scheme val="major"/>
      </rPr>
      <t xml:space="preserve">)를 입력하시면, 
  사용자 정보와 쿠폰 코드가 연동되어 사용자용 시트에서 본인의 쿠폰 코드를 조회할 수 있습니다. 
- 본 시트의 내용을 작성 후, 본 시트를 비공개로 설정해주세요!
</t>
    </r>
    <r>
      <rPr>
        <b/>
        <sz val="10"/>
        <color rgb="FF000000"/>
        <rFont val="맑은 고딕"/>
        <family val="3"/>
        <charset val="129"/>
        <scheme val="major"/>
      </rPr>
      <t xml:space="preserve">
</t>
    </r>
    <r>
      <rPr>
        <sz val="10"/>
        <color rgb="FF000000"/>
        <rFont val="맑은 고딕"/>
        <family val="3"/>
        <charset val="129"/>
        <scheme val="major"/>
      </rPr>
      <t xml:space="preserve">(+) 성실한 프로그램 이수 여부 확인을 위해 쿠폰을 사용한 학생에게 캠프 수료증* 제출을 요구하는 것을 추천드립니다.  
</t>
    </r>
    <r>
      <rPr>
        <sz val="10"/>
        <color rgb="FF0070C0"/>
        <rFont val="맑은 고딕"/>
        <family val="3"/>
        <charset val="129"/>
        <scheme val="major"/>
      </rPr>
      <t xml:space="preserve">  * 캠프 참여율(세션참여3회+과제제출4회) 80 % 이상 시 발급</t>
    </r>
    <phoneticPr fontId="2" type="noConversion"/>
  </si>
  <si>
    <t>VNFL-KAOK-RTAC-UVRK</t>
  </si>
  <si>
    <t>WXBM-ERBM-NUKU-XYXL</t>
  </si>
  <si>
    <t>CSHJ-CPHE-SRPK-ZGUL</t>
  </si>
  <si>
    <t>YBAY-IOVK-DSHV-QFKX</t>
  </si>
  <si>
    <t>EQKT-OGUV-QNPE-XTVJ</t>
  </si>
  <si>
    <t>AZJO-ERVY-JCCI-RIHG</t>
  </si>
  <si>
    <t>IYPJ-ROLK-YHSK-PCFW</t>
  </si>
  <si>
    <t>ZZNO-QJZX-GDWX-DDIV</t>
  </si>
  <si>
    <t>DEVD-XCAN-MQBO-GQYY</t>
  </si>
  <si>
    <t>JQIL-ALUJ-PRTL-VHKV</t>
  </si>
  <si>
    <t>MDVZ-CVHX-JLNS-JWIE</t>
  </si>
  <si>
    <t>DRWY-POMI-GYYC-UZEU</t>
  </si>
  <si>
    <t>CHRI-RJVM-QJSB-VRPH</t>
  </si>
  <si>
    <t>KFJW-HNHM-ZSXE-UCQS</t>
  </si>
  <si>
    <t>CREC-HGZX-KTBK-OQMG</t>
  </si>
  <si>
    <t>IRMF-WUMJ-HPBY-PDHM</t>
  </si>
  <si>
    <t>HIYV-ZBET-RBFG-ALHW</t>
  </si>
  <si>
    <t>GZGX-AIBR-VRDY-NAYK</t>
  </si>
  <si>
    <t>ZQII-SNQX-OEMC-DTPU</t>
  </si>
  <si>
    <t>JJCV-FJNV-SOQY-FSHO</t>
  </si>
  <si>
    <t>ZFFJ-CWOP-BVSI-AYRY</t>
  </si>
  <si>
    <t>RSPJ-UPFC-TRLP-DGHA</t>
  </si>
  <si>
    <t>SCBL-TZHP-GLPK-WVKR</t>
  </si>
  <si>
    <t>NNVT-ZHLU-CGSX-MGND</t>
  </si>
  <si>
    <t>CWYP-AESZ-WSXS-MEYT</t>
  </si>
  <si>
    <t>FURB-GGZP-VQTY-YZPP</t>
  </si>
  <si>
    <t>UCDA-FXRT-RJCW-DGEV</t>
  </si>
  <si>
    <t>PUWN-UNIH-EQPO-DIDK</t>
  </si>
  <si>
    <t>부산대학교 취업전략과</t>
  </si>
  <si>
    <t>이기현</t>
  </si>
  <si>
    <t xml:space="preserve">최지원              </t>
  </si>
  <si>
    <t>박소미</t>
  </si>
  <si>
    <t xml:space="preserve">김현규              </t>
  </si>
  <si>
    <t>정은경</t>
  </si>
  <si>
    <t>진희원</t>
  </si>
  <si>
    <t>이찬규</t>
  </si>
  <si>
    <t>하혜림</t>
  </si>
  <si>
    <t>왕현상</t>
  </si>
  <si>
    <t xml:space="preserve">김정환              </t>
  </si>
  <si>
    <t>홍성빈</t>
  </si>
  <si>
    <t>백서희</t>
  </si>
  <si>
    <t>박준현</t>
  </si>
  <si>
    <t>성영제</t>
  </si>
  <si>
    <t>김민석</t>
  </si>
  <si>
    <t>학번</t>
    <phoneticPr fontId="2" type="noConversion"/>
  </si>
  <si>
    <t xml:space="preserve">201621300 </t>
  </si>
  <si>
    <t xml:space="preserve">201823197 </t>
  </si>
  <si>
    <t xml:space="preserve">201845814 </t>
  </si>
  <si>
    <t xml:space="preserve">201921416 </t>
  </si>
  <si>
    <t xml:space="preserve">201866249 </t>
  </si>
  <si>
    <t xml:space="preserve">202002182 </t>
  </si>
  <si>
    <t xml:space="preserve">201743275 </t>
  </si>
  <si>
    <t xml:space="preserve">201843332 </t>
  </si>
  <si>
    <t xml:space="preserve">201821262 </t>
  </si>
  <si>
    <t xml:space="preserve">201921415 </t>
  </si>
  <si>
    <t xml:space="preserve">201710338 </t>
  </si>
  <si>
    <t xml:space="preserve">201910315 </t>
  </si>
  <si>
    <t xml:space="preserve">201643201 </t>
  </si>
  <si>
    <t xml:space="preserve">201824499 </t>
  </si>
  <si>
    <t xml:space="preserve">201727110 </t>
  </si>
  <si>
    <t>01097587708</t>
    <phoneticPr fontId="2" type="noConversion"/>
  </si>
  <si>
    <t>01036076958</t>
    <phoneticPr fontId="2" type="noConversion"/>
  </si>
  <si>
    <t>01085845867</t>
    <phoneticPr fontId="2" type="noConversion"/>
  </si>
  <si>
    <t>01054586771</t>
    <phoneticPr fontId="2" type="noConversion"/>
  </si>
  <si>
    <t>01076495849</t>
    <phoneticPr fontId="2" type="noConversion"/>
  </si>
  <si>
    <t>01097272790</t>
    <phoneticPr fontId="2" type="noConversion"/>
  </si>
  <si>
    <t>01032558830</t>
    <phoneticPr fontId="2" type="noConversion"/>
  </si>
  <si>
    <t>01099857924</t>
    <phoneticPr fontId="2" type="noConversion"/>
  </si>
  <si>
    <t>01095697198</t>
    <phoneticPr fontId="2" type="noConversion"/>
  </si>
  <si>
    <t>01025124170</t>
    <phoneticPr fontId="2" type="noConversion"/>
  </si>
  <si>
    <t>01071825966</t>
    <phoneticPr fontId="2" type="noConversion"/>
  </si>
  <si>
    <t>01052817270</t>
    <phoneticPr fontId="2" type="noConversion"/>
  </si>
  <si>
    <t>01047259062</t>
    <phoneticPr fontId="2" type="noConversion"/>
  </si>
  <si>
    <t>01066570196</t>
    <phoneticPr fontId="2" type="noConversion"/>
  </si>
  <si>
    <t xml:space="preserve">유영민              </t>
  </si>
  <si>
    <t>백인호</t>
  </si>
  <si>
    <t xml:space="preserve">조하은              </t>
  </si>
  <si>
    <t>최형진</t>
  </si>
  <si>
    <t>남재은</t>
  </si>
  <si>
    <t xml:space="preserve">최유정              </t>
  </si>
  <si>
    <t>하태욱</t>
  </si>
  <si>
    <t>김병기</t>
  </si>
  <si>
    <t>이지연</t>
  </si>
  <si>
    <t xml:space="preserve">박수민              </t>
  </si>
  <si>
    <t>방민찬</t>
  </si>
  <si>
    <t>최아라</t>
  </si>
  <si>
    <t>황현식</t>
  </si>
  <si>
    <t xml:space="preserve">202022609 </t>
  </si>
  <si>
    <t xml:space="preserve">201821233 </t>
  </si>
  <si>
    <t xml:space="preserve">202045932 </t>
  </si>
  <si>
    <t xml:space="preserve">201821388 </t>
  </si>
  <si>
    <t xml:space="preserve">201922534 </t>
  </si>
  <si>
    <t xml:space="preserve">201801211 </t>
  </si>
  <si>
    <t xml:space="preserve">201821395 </t>
  </si>
  <si>
    <t xml:space="preserve">201821146 </t>
  </si>
  <si>
    <t xml:space="preserve">202061116 </t>
  </si>
  <si>
    <t xml:space="preserve">201923204 </t>
  </si>
  <si>
    <t xml:space="preserve">201621242 </t>
  </si>
  <si>
    <t xml:space="preserve">201941186 </t>
  </si>
  <si>
    <t xml:space="preserve">201810339 </t>
  </si>
  <si>
    <t>01062075893</t>
    <phoneticPr fontId="2" type="noConversion"/>
  </si>
  <si>
    <t>01086388867</t>
    <phoneticPr fontId="2" type="noConversion"/>
  </si>
  <si>
    <t>01099345780</t>
    <phoneticPr fontId="2" type="noConversion"/>
  </si>
  <si>
    <t>01044831598</t>
    <phoneticPr fontId="2" type="noConversion"/>
  </si>
  <si>
    <t>01074790973</t>
    <phoneticPr fontId="2" type="noConversion"/>
  </si>
  <si>
    <t>01077025511</t>
    <phoneticPr fontId="2" type="noConversion"/>
  </si>
  <si>
    <t>01049206141</t>
    <phoneticPr fontId="2" type="noConversion"/>
  </si>
  <si>
    <t>01044732442</t>
    <phoneticPr fontId="2" type="noConversion"/>
  </si>
  <si>
    <t>01056309009</t>
    <phoneticPr fontId="2" type="noConversion"/>
  </si>
  <si>
    <t>01066871419</t>
    <phoneticPr fontId="2" type="noConversion"/>
  </si>
  <si>
    <t>01065427559</t>
    <phoneticPr fontId="2" type="noConversion"/>
  </si>
  <si>
    <t>01084246969</t>
    <phoneticPr fontId="2" type="noConversion"/>
  </si>
  <si>
    <t>01024559450</t>
    <phoneticPr fontId="2" type="noConversion"/>
  </si>
  <si>
    <t>01066901452</t>
    <phoneticPr fontId="2" type="noConversion"/>
  </si>
  <si>
    <t>01012345678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</si>
</sst>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9"/>
      <color rgb="FF000000"/>
      <name val="맑은 고딕"/>
      <family val="3"/>
      <charset val="129"/>
      <scheme val="major"/>
    </font>
    <font>
      <b/>
      <sz val="9"/>
      <color theme="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1"/>
      <color rgb="FF000000"/>
      <name val="Calibri"/>
      <family val="2"/>
    </font>
    <font>
      <b/>
      <i/>
      <sz val="11"/>
      <color rgb="FF000000"/>
      <name val="맑은 고딕"/>
      <family val="3"/>
      <charset val="129"/>
      <scheme val="minor"/>
    </font>
    <font>
      <b/>
      <i/>
      <sz val="11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theme="0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rgb="FFE5FF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2A7DE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rgb="FFFF0000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3" borderId="5" xfId="0" applyFont="1" applyFill="1" applyBorder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0" fillId="5" borderId="6" xfId="0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8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14" fontId="7" fillId="7" borderId="1" xfId="0" applyNumberFormat="1" applyFont="1" applyFill="1" applyBorder="1" applyAlignment="1">
      <alignment horizontal="left" vertical="center"/>
    </xf>
    <xf numFmtId="14" fontId="7" fillId="7" borderId="2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49" fontId="10" fillId="4" borderId="6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/>
    </xf>
    <xf numFmtId="14" fontId="20" fillId="0" borderId="1" xfId="0" applyNumberFormat="1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14" fontId="20" fillId="0" borderId="2" xfId="0" applyNumberFormat="1" applyFont="1" applyFill="1" applyBorder="1" applyAlignment="1">
      <alignment horizontal="left" vertical="center"/>
    </xf>
    <xf numFmtId="49" fontId="20" fillId="0" borderId="22" xfId="0" applyNumberFormat="1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/>
    </xf>
    <xf numFmtId="14" fontId="20" fillId="0" borderId="22" xfId="0" applyNumberFormat="1" applyFont="1" applyFill="1" applyBorder="1" applyAlignment="1">
      <alignment horizontal="left" vertical="center"/>
    </xf>
    <xf numFmtId="14" fontId="20" fillId="0" borderId="23" xfId="0" applyNumberFormat="1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left" vertical="center"/>
    </xf>
    <xf numFmtId="49" fontId="20" fillId="0" borderId="19" xfId="0" applyNumberFormat="1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left" vertical="center"/>
    </xf>
    <xf numFmtId="14" fontId="20" fillId="0" borderId="20" xfId="0" applyNumberFormat="1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left" vertical="center"/>
    </xf>
  </cellXfs>
  <cellStyles count="2">
    <cellStyle name="표준" xfId="0" builtinId="0"/>
    <cellStyle name="표준 2" xfId="1"/>
  </cellStyles>
  <dxfs count="0"/>
  <tableStyles count="0" defaultTableStyle="TableStyleMedium9"/>
  <colors>
    <mruColors>
      <color rgb="FF2A7DE1"/>
      <color rgb="FF6699FF"/>
      <color rgb="FFFFFF66"/>
      <color rgb="FFE5F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"/>
  <sheetViews>
    <sheetView view="pageBreakPreview" zoomScaleNormal="100" zoomScaleSheetLayoutView="100" workbookViewId="0">
      <selection activeCell="B15" sqref="B15"/>
    </sheetView>
  </sheetViews>
  <sheetFormatPr defaultColWidth="18.28515625" defaultRowHeight="13.5" x14ac:dyDescent="0.25"/>
  <cols>
    <col min="1" max="1" width="18.7109375" style="1" bestFit="1" customWidth="1"/>
    <col min="2" max="2" width="27.5703125" style="1" bestFit="1" customWidth="1"/>
    <col min="3" max="3" width="25.5703125" style="1" bestFit="1" customWidth="1"/>
    <col min="4" max="5" width="13.5703125" style="2" customWidth="1"/>
    <col min="6" max="7" width="25.28515625" style="1" customWidth="1"/>
    <col min="8" max="16384" width="18.28515625" style="1"/>
  </cols>
  <sheetData>
    <row r="1" spans="1:7" ht="133.5" customHeight="1" thickBot="1" x14ac:dyDescent="0.3">
      <c r="A1" s="22" t="s">
        <v>16</v>
      </c>
      <c r="B1" s="22"/>
      <c r="C1" s="22"/>
      <c r="D1" s="22"/>
      <c r="E1" s="22"/>
      <c r="F1" s="22"/>
      <c r="G1" s="22"/>
    </row>
    <row r="2" spans="1:7" s="4" customFormat="1" ht="19.5" customHeight="1" x14ac:dyDescent="0.2">
      <c r="A2" s="23" t="s">
        <v>4</v>
      </c>
      <c r="B2" s="24"/>
      <c r="C2" s="24"/>
      <c r="D2" s="24"/>
      <c r="E2" s="24"/>
      <c r="F2" s="25" t="s">
        <v>3</v>
      </c>
      <c r="G2" s="40"/>
    </row>
    <row r="3" spans="1:7" s="4" customFormat="1" ht="19.5" customHeight="1" x14ac:dyDescent="0.2">
      <c r="A3" s="19" t="s">
        <v>0</v>
      </c>
      <c r="B3" s="19" t="s">
        <v>15</v>
      </c>
      <c r="C3" s="19" t="s">
        <v>6</v>
      </c>
      <c r="D3" s="20" t="s">
        <v>1</v>
      </c>
      <c r="E3" s="21" t="s">
        <v>2</v>
      </c>
      <c r="F3" s="5" t="s">
        <v>5</v>
      </c>
      <c r="G3" s="41" t="s">
        <v>61</v>
      </c>
    </row>
    <row r="4" spans="1:7" s="3" customFormat="1" ht="14.25" customHeight="1" x14ac:dyDescent="0.2">
      <c r="A4" s="43" t="s">
        <v>45</v>
      </c>
      <c r="B4" s="44" t="s">
        <v>130</v>
      </c>
      <c r="C4" s="43" t="s">
        <v>17</v>
      </c>
      <c r="D4" s="45">
        <f t="shared" ref="D4:D19" si="0">DATE(2022,9,21)</f>
        <v>44825</v>
      </c>
      <c r="E4" s="45">
        <f t="shared" ref="E4:E18" si="1">DATE(2023,6,28)</f>
        <v>45105</v>
      </c>
      <c r="F4" s="46" t="s">
        <v>46</v>
      </c>
      <c r="G4" s="46" t="s">
        <v>62</v>
      </c>
    </row>
    <row r="5" spans="1:7" s="3" customFormat="1" ht="14.25" customHeight="1" x14ac:dyDescent="0.2">
      <c r="A5" s="43" t="s">
        <v>45</v>
      </c>
      <c r="B5" s="44" t="s">
        <v>77</v>
      </c>
      <c r="C5" s="43" t="s">
        <v>18</v>
      </c>
      <c r="D5" s="45">
        <f t="shared" si="0"/>
        <v>44825</v>
      </c>
      <c r="E5" s="47">
        <f t="shared" si="1"/>
        <v>45105</v>
      </c>
      <c r="F5" s="46" t="s">
        <v>47</v>
      </c>
      <c r="G5" s="46" t="s">
        <v>63</v>
      </c>
    </row>
    <row r="6" spans="1:7" s="3" customFormat="1" ht="14.25" customHeight="1" x14ac:dyDescent="0.2">
      <c r="A6" s="43" t="s">
        <v>45</v>
      </c>
      <c r="B6" s="44" t="s">
        <v>78</v>
      </c>
      <c r="C6" s="43" t="s">
        <v>19</v>
      </c>
      <c r="D6" s="45">
        <f t="shared" si="0"/>
        <v>44825</v>
      </c>
      <c r="E6" s="47">
        <f t="shared" si="1"/>
        <v>45105</v>
      </c>
      <c r="F6" s="46" t="s">
        <v>48</v>
      </c>
      <c r="G6" s="46" t="s">
        <v>64</v>
      </c>
    </row>
    <row r="7" spans="1:7" s="3" customFormat="1" ht="14.25" customHeight="1" x14ac:dyDescent="0.2">
      <c r="A7" s="43" t="s">
        <v>45</v>
      </c>
      <c r="B7" s="44" t="s">
        <v>79</v>
      </c>
      <c r="C7" s="43" t="s">
        <v>20</v>
      </c>
      <c r="D7" s="45">
        <f t="shared" si="0"/>
        <v>44825</v>
      </c>
      <c r="E7" s="47">
        <f t="shared" si="1"/>
        <v>45105</v>
      </c>
      <c r="F7" s="46" t="s">
        <v>49</v>
      </c>
      <c r="G7" s="46" t="s">
        <v>65</v>
      </c>
    </row>
    <row r="8" spans="1:7" s="3" customFormat="1" ht="14.25" customHeight="1" x14ac:dyDescent="0.2">
      <c r="A8" s="43" t="s">
        <v>45</v>
      </c>
      <c r="B8" s="44" t="s">
        <v>80</v>
      </c>
      <c r="C8" s="43" t="s">
        <v>21</v>
      </c>
      <c r="D8" s="45">
        <f t="shared" si="0"/>
        <v>44825</v>
      </c>
      <c r="E8" s="47">
        <f t="shared" si="1"/>
        <v>45105</v>
      </c>
      <c r="F8" s="46" t="s">
        <v>50</v>
      </c>
      <c r="G8" s="46" t="s">
        <v>66</v>
      </c>
    </row>
    <row r="9" spans="1:7" s="3" customFormat="1" ht="14.25" customHeight="1" x14ac:dyDescent="0.2">
      <c r="A9" s="43" t="s">
        <v>45</v>
      </c>
      <c r="B9" s="44" t="s">
        <v>81</v>
      </c>
      <c r="C9" s="43" t="s">
        <v>22</v>
      </c>
      <c r="D9" s="45">
        <f t="shared" si="0"/>
        <v>44825</v>
      </c>
      <c r="E9" s="47">
        <f t="shared" si="1"/>
        <v>45105</v>
      </c>
      <c r="F9" s="46" t="s">
        <v>51</v>
      </c>
      <c r="G9" s="46" t="s">
        <v>67</v>
      </c>
    </row>
    <row r="10" spans="1:7" s="3" customFormat="1" ht="14.25" customHeight="1" x14ac:dyDescent="0.2">
      <c r="A10" s="43" t="s">
        <v>45</v>
      </c>
      <c r="B10" s="44" t="s">
        <v>82</v>
      </c>
      <c r="C10" s="43" t="s">
        <v>23</v>
      </c>
      <c r="D10" s="45">
        <f t="shared" si="0"/>
        <v>44825</v>
      </c>
      <c r="E10" s="47">
        <f t="shared" si="1"/>
        <v>45105</v>
      </c>
      <c r="F10" s="46" t="s">
        <v>52</v>
      </c>
      <c r="G10" s="46" t="s">
        <v>68</v>
      </c>
    </row>
    <row r="11" spans="1:7" s="3" customFormat="1" ht="14.25" customHeight="1" x14ac:dyDescent="0.2">
      <c r="A11" s="43" t="s">
        <v>45</v>
      </c>
      <c r="B11" s="44" t="s">
        <v>83</v>
      </c>
      <c r="C11" s="43" t="s">
        <v>24</v>
      </c>
      <c r="D11" s="45">
        <f t="shared" si="0"/>
        <v>44825</v>
      </c>
      <c r="E11" s="47">
        <f t="shared" si="1"/>
        <v>45105</v>
      </c>
      <c r="F11" s="46" t="s">
        <v>53</v>
      </c>
      <c r="G11" s="46" t="s">
        <v>69</v>
      </c>
    </row>
    <row r="12" spans="1:7" s="3" customFormat="1" ht="14.25" customHeight="1" x14ac:dyDescent="0.2">
      <c r="A12" s="43" t="s">
        <v>45</v>
      </c>
      <c r="B12" s="44" t="s">
        <v>84</v>
      </c>
      <c r="C12" s="43" t="s">
        <v>25</v>
      </c>
      <c r="D12" s="45">
        <f t="shared" si="0"/>
        <v>44825</v>
      </c>
      <c r="E12" s="47">
        <f t="shared" si="1"/>
        <v>45105</v>
      </c>
      <c r="F12" s="46" t="s">
        <v>54</v>
      </c>
      <c r="G12" s="46" t="s">
        <v>70</v>
      </c>
    </row>
    <row r="13" spans="1:7" s="3" customFormat="1" ht="14.25" customHeight="1" x14ac:dyDescent="0.2">
      <c r="A13" s="43" t="s">
        <v>45</v>
      </c>
      <c r="B13" s="44" t="s">
        <v>85</v>
      </c>
      <c r="C13" s="43" t="s">
        <v>26</v>
      </c>
      <c r="D13" s="45">
        <f t="shared" si="0"/>
        <v>44825</v>
      </c>
      <c r="E13" s="47">
        <f t="shared" si="1"/>
        <v>45105</v>
      </c>
      <c r="F13" s="46" t="s">
        <v>55</v>
      </c>
      <c r="G13" s="46" t="s">
        <v>71</v>
      </c>
    </row>
    <row r="14" spans="1:7" s="3" customFormat="1" ht="14.25" customHeight="1" x14ac:dyDescent="0.2">
      <c r="A14" s="43" t="s">
        <v>45</v>
      </c>
      <c r="B14" s="44" t="s">
        <v>86</v>
      </c>
      <c r="C14" s="43" t="s">
        <v>27</v>
      </c>
      <c r="D14" s="45">
        <f t="shared" si="0"/>
        <v>44825</v>
      </c>
      <c r="E14" s="47">
        <f t="shared" si="1"/>
        <v>45105</v>
      </c>
      <c r="F14" s="46" t="s">
        <v>56</v>
      </c>
      <c r="G14" s="46" t="s">
        <v>72</v>
      </c>
    </row>
    <row r="15" spans="1:7" s="3" customFormat="1" ht="14.25" customHeight="1" x14ac:dyDescent="0.2">
      <c r="A15" s="43" t="s">
        <v>45</v>
      </c>
      <c r="B15" s="44" t="s">
        <v>87</v>
      </c>
      <c r="C15" s="43" t="s">
        <v>28</v>
      </c>
      <c r="D15" s="45">
        <f t="shared" si="0"/>
        <v>44825</v>
      </c>
      <c r="E15" s="47">
        <f t="shared" si="1"/>
        <v>45105</v>
      </c>
      <c r="F15" s="46" t="s">
        <v>57</v>
      </c>
      <c r="G15" s="46" t="s">
        <v>73</v>
      </c>
    </row>
    <row r="16" spans="1:7" s="3" customFormat="1" ht="14.25" customHeight="1" x14ac:dyDescent="0.2">
      <c r="A16" s="43" t="s">
        <v>45</v>
      </c>
      <c r="B16" s="44" t="s">
        <v>88</v>
      </c>
      <c r="C16" s="43" t="s">
        <v>29</v>
      </c>
      <c r="D16" s="45">
        <f t="shared" si="0"/>
        <v>44825</v>
      </c>
      <c r="E16" s="47">
        <f t="shared" si="1"/>
        <v>45105</v>
      </c>
      <c r="F16" s="46" t="s">
        <v>58</v>
      </c>
      <c r="G16" s="46" t="s">
        <v>74</v>
      </c>
    </row>
    <row r="17" spans="1:7" s="3" customFormat="1" ht="14.25" customHeight="1" x14ac:dyDescent="0.2">
      <c r="A17" s="43" t="s">
        <v>45</v>
      </c>
      <c r="B17" s="44" t="s">
        <v>89</v>
      </c>
      <c r="C17" s="43" t="s">
        <v>30</v>
      </c>
      <c r="D17" s="45">
        <f t="shared" si="0"/>
        <v>44825</v>
      </c>
      <c r="E17" s="47">
        <f t="shared" si="1"/>
        <v>45105</v>
      </c>
      <c r="F17" s="46" t="s">
        <v>59</v>
      </c>
      <c r="G17" s="46" t="s">
        <v>75</v>
      </c>
    </row>
    <row r="18" spans="1:7" s="3" customFormat="1" ht="14.25" customHeight="1" thickBot="1" x14ac:dyDescent="0.25">
      <c r="A18" s="43" t="s">
        <v>45</v>
      </c>
      <c r="B18" s="48" t="s">
        <v>90</v>
      </c>
      <c r="C18" s="49" t="s">
        <v>31</v>
      </c>
      <c r="D18" s="50">
        <f t="shared" si="0"/>
        <v>44825</v>
      </c>
      <c r="E18" s="51">
        <f t="shared" si="1"/>
        <v>45105</v>
      </c>
      <c r="F18" s="52" t="s">
        <v>60</v>
      </c>
      <c r="G18" s="52" t="s">
        <v>76</v>
      </c>
    </row>
    <row r="19" spans="1:7" s="3" customFormat="1" ht="14.25" customHeight="1" x14ac:dyDescent="0.2">
      <c r="A19" s="43" t="s">
        <v>45</v>
      </c>
      <c r="B19" s="53" t="s">
        <v>117</v>
      </c>
      <c r="C19" s="54" t="s">
        <v>32</v>
      </c>
      <c r="D19" s="45">
        <f t="shared" si="0"/>
        <v>44825</v>
      </c>
      <c r="E19" s="55">
        <f t="shared" ref="E19:E31" si="2">DATE(2023,2,28)</f>
        <v>44985</v>
      </c>
      <c r="F19" s="56" t="s">
        <v>91</v>
      </c>
      <c r="G19" s="56" t="s">
        <v>104</v>
      </c>
    </row>
    <row r="20" spans="1:7" s="3" customFormat="1" ht="14.25" customHeight="1" x14ac:dyDescent="0.2">
      <c r="A20" s="43" t="s">
        <v>45</v>
      </c>
      <c r="B20" s="44" t="s">
        <v>118</v>
      </c>
      <c r="C20" s="43" t="s">
        <v>33</v>
      </c>
      <c r="D20" s="45">
        <f t="shared" ref="D20:D31" si="3">DATE(2022,9,21)</f>
        <v>44825</v>
      </c>
      <c r="E20" s="47">
        <f t="shared" si="2"/>
        <v>44985</v>
      </c>
      <c r="F20" s="46" t="s">
        <v>92</v>
      </c>
      <c r="G20" s="46" t="s">
        <v>105</v>
      </c>
    </row>
    <row r="21" spans="1:7" s="3" customFormat="1" ht="14.25" customHeight="1" x14ac:dyDescent="0.2">
      <c r="A21" s="43" t="s">
        <v>45</v>
      </c>
      <c r="B21" s="44" t="s">
        <v>119</v>
      </c>
      <c r="C21" s="43" t="s">
        <v>34</v>
      </c>
      <c r="D21" s="45">
        <f t="shared" si="3"/>
        <v>44825</v>
      </c>
      <c r="E21" s="47">
        <f t="shared" si="2"/>
        <v>44985</v>
      </c>
      <c r="F21" s="46" t="s">
        <v>93</v>
      </c>
      <c r="G21" s="46" t="s">
        <v>106</v>
      </c>
    </row>
    <row r="22" spans="1:7" s="3" customFormat="1" ht="14.25" customHeight="1" x14ac:dyDescent="0.2">
      <c r="A22" s="43" t="s">
        <v>45</v>
      </c>
      <c r="B22" s="44" t="s">
        <v>120</v>
      </c>
      <c r="C22" s="43" t="s">
        <v>35</v>
      </c>
      <c r="D22" s="45">
        <f t="shared" si="3"/>
        <v>44825</v>
      </c>
      <c r="E22" s="47">
        <f t="shared" si="2"/>
        <v>44985</v>
      </c>
      <c r="F22" s="46" t="s">
        <v>94</v>
      </c>
      <c r="G22" s="46" t="s">
        <v>107</v>
      </c>
    </row>
    <row r="23" spans="1:7" s="3" customFormat="1" ht="14.25" customHeight="1" x14ac:dyDescent="0.2">
      <c r="A23" s="43" t="s">
        <v>45</v>
      </c>
      <c r="B23" s="44" t="s">
        <v>121</v>
      </c>
      <c r="C23" s="43" t="s">
        <v>36</v>
      </c>
      <c r="D23" s="45">
        <f t="shared" si="3"/>
        <v>44825</v>
      </c>
      <c r="E23" s="47">
        <f t="shared" si="2"/>
        <v>44985</v>
      </c>
      <c r="F23" s="46" t="s">
        <v>95</v>
      </c>
      <c r="G23" s="46" t="s">
        <v>108</v>
      </c>
    </row>
    <row r="24" spans="1:7" s="3" customFormat="1" ht="14.25" customHeight="1" x14ac:dyDescent="0.2">
      <c r="A24" s="43" t="s">
        <v>45</v>
      </c>
      <c r="B24" s="44" t="s">
        <v>122</v>
      </c>
      <c r="C24" s="43" t="s">
        <v>37</v>
      </c>
      <c r="D24" s="45">
        <f t="shared" si="3"/>
        <v>44825</v>
      </c>
      <c r="E24" s="47">
        <f t="shared" si="2"/>
        <v>44985</v>
      </c>
      <c r="F24" s="46" t="s">
        <v>96</v>
      </c>
      <c r="G24" s="46" t="s">
        <v>109</v>
      </c>
    </row>
    <row r="25" spans="1:7" s="3" customFormat="1" ht="14.25" customHeight="1" x14ac:dyDescent="0.2">
      <c r="A25" s="43" t="s">
        <v>45</v>
      </c>
      <c r="B25" s="44" t="s">
        <v>123</v>
      </c>
      <c r="C25" s="43" t="s">
        <v>38</v>
      </c>
      <c r="D25" s="45">
        <f t="shared" si="3"/>
        <v>44825</v>
      </c>
      <c r="E25" s="47">
        <f t="shared" si="2"/>
        <v>44985</v>
      </c>
      <c r="F25" s="46" t="s">
        <v>97</v>
      </c>
      <c r="G25" s="46" t="s">
        <v>110</v>
      </c>
    </row>
    <row r="26" spans="1:7" s="3" customFormat="1" ht="14.25" customHeight="1" x14ac:dyDescent="0.2">
      <c r="A26" s="43" t="s">
        <v>45</v>
      </c>
      <c r="B26" s="44" t="s">
        <v>124</v>
      </c>
      <c r="C26" s="43" t="s">
        <v>39</v>
      </c>
      <c r="D26" s="45">
        <f t="shared" si="3"/>
        <v>44825</v>
      </c>
      <c r="E26" s="47">
        <f t="shared" si="2"/>
        <v>44985</v>
      </c>
      <c r="F26" s="46" t="s">
        <v>98</v>
      </c>
      <c r="G26" s="46" t="s">
        <v>111</v>
      </c>
    </row>
    <row r="27" spans="1:7" s="3" customFormat="1" ht="14.25" customHeight="1" x14ac:dyDescent="0.2">
      <c r="A27" s="43" t="s">
        <v>45</v>
      </c>
      <c r="B27" s="44" t="s">
        <v>125</v>
      </c>
      <c r="C27" s="43" t="s">
        <v>40</v>
      </c>
      <c r="D27" s="45">
        <f t="shared" si="3"/>
        <v>44825</v>
      </c>
      <c r="E27" s="47">
        <f t="shared" si="2"/>
        <v>44985</v>
      </c>
      <c r="F27" s="46" t="s">
        <v>99</v>
      </c>
      <c r="G27" s="46" t="s">
        <v>112</v>
      </c>
    </row>
    <row r="28" spans="1:7" s="3" customFormat="1" ht="14.25" customHeight="1" x14ac:dyDescent="0.2">
      <c r="A28" s="43" t="s">
        <v>45</v>
      </c>
      <c r="B28" s="44" t="s">
        <v>126</v>
      </c>
      <c r="C28" s="43" t="s">
        <v>41</v>
      </c>
      <c r="D28" s="45">
        <f t="shared" si="3"/>
        <v>44825</v>
      </c>
      <c r="E28" s="47">
        <f t="shared" si="2"/>
        <v>44985</v>
      </c>
      <c r="F28" s="46" t="s">
        <v>100</v>
      </c>
      <c r="G28" s="46" t="s">
        <v>113</v>
      </c>
    </row>
    <row r="29" spans="1:7" s="3" customFormat="1" ht="14.25" customHeight="1" x14ac:dyDescent="0.2">
      <c r="A29" s="43" t="s">
        <v>45</v>
      </c>
      <c r="B29" s="44" t="s">
        <v>127</v>
      </c>
      <c r="C29" s="43" t="s">
        <v>42</v>
      </c>
      <c r="D29" s="45">
        <f t="shared" si="3"/>
        <v>44825</v>
      </c>
      <c r="E29" s="47">
        <f t="shared" si="2"/>
        <v>44985</v>
      </c>
      <c r="F29" s="46" t="s">
        <v>101</v>
      </c>
      <c r="G29" s="46" t="s">
        <v>114</v>
      </c>
    </row>
    <row r="30" spans="1:7" s="3" customFormat="1" ht="14.25" customHeight="1" x14ac:dyDescent="0.2">
      <c r="A30" s="43" t="s">
        <v>45</v>
      </c>
      <c r="B30" s="44" t="s">
        <v>128</v>
      </c>
      <c r="C30" s="43" t="s">
        <v>43</v>
      </c>
      <c r="D30" s="45">
        <f t="shared" si="3"/>
        <v>44825</v>
      </c>
      <c r="E30" s="47">
        <f t="shared" si="2"/>
        <v>44985</v>
      </c>
      <c r="F30" s="46" t="s">
        <v>102</v>
      </c>
      <c r="G30" s="46" t="s">
        <v>115</v>
      </c>
    </row>
    <row r="31" spans="1:7" s="3" customFormat="1" ht="14.25" customHeight="1" x14ac:dyDescent="0.2">
      <c r="A31" s="43" t="s">
        <v>45</v>
      </c>
      <c r="B31" s="44" t="s">
        <v>129</v>
      </c>
      <c r="C31" s="43" t="s">
        <v>44</v>
      </c>
      <c r="D31" s="45">
        <f t="shared" si="3"/>
        <v>44825</v>
      </c>
      <c r="E31" s="47">
        <f t="shared" si="2"/>
        <v>44985</v>
      </c>
      <c r="F31" s="46" t="s">
        <v>103</v>
      </c>
      <c r="G31" s="46" t="s">
        <v>116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G1"/>
    <mergeCell ref="A2:E2"/>
    <mergeCell ref="F2:G2"/>
  </mergeCells>
  <phoneticPr fontId="2" type="noConversion"/>
  <pageMargins left="0.7" right="0.7" top="0.75" bottom="0.75" header="0.3" footer="0.3"/>
  <pageSetup scale="4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C7" sqref="C7"/>
    </sheetView>
  </sheetViews>
  <sheetFormatPr defaultRowHeight="15" x14ac:dyDescent="0.25"/>
  <cols>
    <col min="1" max="1" width="10.7109375" customWidth="1"/>
    <col min="2" max="2" width="25.28515625" customWidth="1"/>
    <col min="3" max="3" width="40" customWidth="1"/>
    <col min="5" max="5" width="35.7109375" style="9" customWidth="1"/>
    <col min="6" max="6" width="8.7109375" customWidth="1"/>
  </cols>
  <sheetData>
    <row r="1" spans="1:6" ht="16.5" x14ac:dyDescent="0.3">
      <c r="A1" s="7"/>
    </row>
    <row r="2" spans="1:6" ht="16.5" x14ac:dyDescent="0.3">
      <c r="A2" s="6"/>
      <c r="B2" s="10"/>
      <c r="C2" s="10"/>
      <c r="D2" s="8"/>
      <c r="F2" s="8"/>
    </row>
    <row r="3" spans="1:6" ht="15.75" thickBot="1" x14ac:dyDescent="0.3"/>
    <row r="4" spans="1:6" s="8" customFormat="1" ht="43.9" customHeight="1" thickBot="1" x14ac:dyDescent="0.3">
      <c r="B4" s="26" t="s">
        <v>10</v>
      </c>
      <c r="C4" s="27"/>
      <c r="E4" s="18" t="s">
        <v>11</v>
      </c>
    </row>
    <row r="5" spans="1:6" x14ac:dyDescent="0.25">
      <c r="B5" s="12"/>
      <c r="C5" s="13"/>
      <c r="E5" s="14"/>
    </row>
    <row r="6" spans="1:6" ht="15.75" thickBot="1" x14ac:dyDescent="0.3">
      <c r="B6" s="12"/>
      <c r="C6" s="13"/>
      <c r="E6" s="14"/>
    </row>
    <row r="7" spans="1:6" ht="35.65" customHeight="1" thickBot="1" x14ac:dyDescent="0.3">
      <c r="B7" s="15" t="s">
        <v>7</v>
      </c>
      <c r="C7" s="42" t="s">
        <v>131</v>
      </c>
      <c r="E7" s="17" t="s">
        <v>8</v>
      </c>
    </row>
    <row r="8" spans="1:6" x14ac:dyDescent="0.25">
      <c r="B8" s="12"/>
      <c r="C8" s="13"/>
      <c r="E8" s="14"/>
    </row>
    <row r="9" spans="1:6" ht="15.75" thickBot="1" x14ac:dyDescent="0.3">
      <c r="B9" s="12"/>
      <c r="C9" s="13"/>
      <c r="E9" s="14"/>
    </row>
    <row r="10" spans="1:6" ht="34.9" customHeight="1" thickBot="1" x14ac:dyDescent="0.3">
      <c r="B10" s="16" t="s">
        <v>14</v>
      </c>
      <c r="C10" s="11" t="e">
        <f>VLOOKUP(C7,'(관리자용) 관리페이지'!$B$4:$E$77,2,0)</f>
        <v>#N/A</v>
      </c>
      <c r="E10" s="17" t="s">
        <v>9</v>
      </c>
    </row>
    <row r="12" spans="1:6" ht="33" customHeight="1" x14ac:dyDescent="0.25"/>
    <row r="15" spans="1:6" ht="15.75" thickBot="1" x14ac:dyDescent="0.3"/>
    <row r="16" spans="1:6" ht="31.9" customHeight="1" thickBot="1" x14ac:dyDescent="0.3">
      <c r="B16" s="28" t="s">
        <v>12</v>
      </c>
      <c r="C16" s="29"/>
      <c r="D16" s="29"/>
      <c r="E16" s="30"/>
    </row>
    <row r="17" spans="2:5" x14ac:dyDescent="0.25">
      <c r="B17" s="31" t="s">
        <v>13</v>
      </c>
      <c r="C17" s="32"/>
      <c r="D17" s="32"/>
      <c r="E17" s="33"/>
    </row>
    <row r="18" spans="2:5" x14ac:dyDescent="0.25">
      <c r="B18" s="34"/>
      <c r="C18" s="35"/>
      <c r="D18" s="35"/>
      <c r="E18" s="36"/>
    </row>
    <row r="19" spans="2:5" x14ac:dyDescent="0.25">
      <c r="B19" s="34"/>
      <c r="C19" s="35"/>
      <c r="D19" s="35"/>
      <c r="E19" s="36"/>
    </row>
    <row r="20" spans="2:5" ht="15.75" thickBot="1" x14ac:dyDescent="0.3">
      <c r="B20" s="37"/>
      <c r="C20" s="38"/>
      <c r="D20" s="38"/>
      <c r="E20" s="39"/>
    </row>
  </sheetData>
  <mergeCells count="3">
    <mergeCell ref="B4:C4"/>
    <mergeCell ref="B16:E16"/>
    <mergeCell ref="B17:E2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(관리자용) 관리페이지</vt:lpstr>
      <vt:lpstr>(사용자용) 쿠폰번호 조회 페이지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2021-07-05T09:42:05Z</cp:lastPrinted>
  <dcterms:created xsi:type="dcterms:W3CDTF">2020-04-14T03:06:22Z</dcterms:created>
  <dcterms:modified xsi:type="dcterms:W3CDTF">2022-10-07T07:41:24Z</dcterms:modified>
  <cp:category/>
</cp:coreProperties>
</file>