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DB5EA7AE-3AFC-4600-86E5-118FEF76956E}" xr6:coauthVersionLast="47" xr6:coauthVersionMax="47" xr10:uidLastSave="{00000000-0000-0000-0000-000000000000}"/>
  <bookViews>
    <workbookView xWindow="28680" yWindow="-120" windowWidth="29040" windowHeight="15840" firstSheet="1" activeTab="1" xr2:uid="{00000000-000D-0000-FFFF-FFFF00000000}"/>
  </bookViews>
  <sheets>
    <sheet name="추쳔 대학" sheetId="5" state="hidden" r:id="rId1"/>
    <sheet name="추천자 명단" sheetId="1" r:id="rId2"/>
  </sheets>
  <definedNames>
    <definedName name="_xlnm._FilterDatabase" localSheetId="0" hidden="1">'추쳔 대학'!$A$3:$K$18</definedName>
    <definedName name="_xlnm.Print_Area" localSheetId="1">'추천자 명단'!$A$1:$L$11</definedName>
    <definedName name="_xlnm.Print_Titles" localSheetId="0">'추쳔 대학'!$3:$3</definedName>
    <definedName name="박스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9" i="5" l="1"/>
  <c r="J19" i="5"/>
</calcChain>
</file>

<file path=xl/sharedStrings.xml><?xml version="1.0" encoding="utf-8"?>
<sst xmlns="http://schemas.openxmlformats.org/spreadsheetml/2006/main" count="197" uniqueCount="164">
  <si>
    <t>No.</t>
    <phoneticPr fontId="2" type="noConversion"/>
  </si>
  <si>
    <t>성명</t>
    <phoneticPr fontId="2" type="noConversion"/>
  </si>
  <si>
    <t>생년월일</t>
    <phoneticPr fontId="2" type="noConversion"/>
  </si>
  <si>
    <t>성별</t>
    <phoneticPr fontId="2" type="noConversion"/>
  </si>
  <si>
    <t>이메일</t>
    <phoneticPr fontId="2" type="noConversion"/>
  </si>
  <si>
    <t>연락처</t>
    <phoneticPr fontId="2" type="noConversion"/>
  </si>
  <si>
    <t>전공</t>
    <phoneticPr fontId="2" type="noConversion"/>
  </si>
  <si>
    <t>기본정보</t>
    <phoneticPr fontId="2" type="noConversion"/>
  </si>
  <si>
    <t>학사정보</t>
    <phoneticPr fontId="2" type="noConversion"/>
  </si>
  <si>
    <t>학교</t>
    <phoneticPr fontId="2" type="noConversion"/>
  </si>
  <si>
    <t>물류운영</t>
    <phoneticPr fontId="2" type="noConversion"/>
  </si>
  <si>
    <t>비고</t>
    <phoneticPr fontId="2" type="noConversion"/>
  </si>
  <si>
    <t>구분</t>
    <phoneticPr fontId="7" type="noConversion"/>
  </si>
  <si>
    <t>학교명</t>
    <phoneticPr fontId="7" type="noConversion"/>
  </si>
  <si>
    <t>취업센터</t>
    <phoneticPr fontId="7" type="noConversion"/>
  </si>
  <si>
    <t>연락처</t>
    <phoneticPr fontId="7" type="noConversion"/>
  </si>
  <si>
    <t>이메일</t>
    <phoneticPr fontId="7" type="noConversion"/>
  </si>
  <si>
    <t>추천채용 여부</t>
    <phoneticPr fontId="7" type="noConversion"/>
  </si>
  <si>
    <t>추천 학과/학부</t>
    <phoneticPr fontId="7" type="noConversion"/>
  </si>
  <si>
    <t>추천 여부</t>
    <phoneticPr fontId="7" type="noConversion"/>
  </si>
  <si>
    <t>비고</t>
    <phoneticPr fontId="7" type="noConversion"/>
  </si>
  <si>
    <t>우수대학
- [9개]</t>
    <phoneticPr fontId="7" type="noConversion"/>
  </si>
  <si>
    <t>서울대학교</t>
    <phoneticPr fontId="7" type="noConversion"/>
  </si>
  <si>
    <t>경력개발센터</t>
  </si>
  <si>
    <t>02-880-5065</t>
    <phoneticPr fontId="7" type="noConversion"/>
  </si>
  <si>
    <t>snujob@snu.ac.kr</t>
    <phoneticPr fontId="7" type="noConversion"/>
  </si>
  <si>
    <t>O</t>
    <phoneticPr fontId="2" type="noConversion"/>
  </si>
  <si>
    <t>O</t>
    <phoneticPr fontId="7" type="noConversion"/>
  </si>
  <si>
    <t>우수 대학</t>
    <phoneticPr fontId="7" type="noConversion"/>
  </si>
  <si>
    <t>IT - 컴퓨터공학부</t>
    <phoneticPr fontId="7" type="noConversion"/>
  </si>
  <si>
    <t>연세대학교</t>
    <phoneticPr fontId="7" type="noConversion"/>
  </si>
  <si>
    <t>경력개발팀</t>
    <phoneticPr fontId="7" type="noConversion"/>
  </si>
  <si>
    <t>02-2123-6676</t>
  </si>
  <si>
    <t>jobs@yonsei.ac.kr</t>
    <phoneticPr fontId="7" type="noConversion"/>
  </si>
  <si>
    <t>IT - 컴퓨터과학과</t>
    <phoneticPr fontId="7" type="noConversion"/>
  </si>
  <si>
    <t>고려대학교</t>
    <phoneticPr fontId="7" type="noConversion"/>
  </si>
  <si>
    <t>02-3290-1121</t>
    <phoneticPr fontId="7" type="noConversion"/>
  </si>
  <si>
    <t>job@korea.ac.kr</t>
    <phoneticPr fontId="7" type="noConversion"/>
  </si>
  <si>
    <t>IT - 컴퓨터학과</t>
    <phoneticPr fontId="7" type="noConversion"/>
  </si>
  <si>
    <t xml:space="preserve">성균관대학교 </t>
  </si>
  <si>
    <t>학생인재개발팀</t>
    <phoneticPr fontId="7" type="noConversion"/>
  </si>
  <si>
    <t>02-760-1089
02-760-1088(추천채용)</t>
    <phoneticPr fontId="7" type="noConversion"/>
  </si>
  <si>
    <t>recruit@skku.edu</t>
    <phoneticPr fontId="7" type="noConversion"/>
  </si>
  <si>
    <t>IT - 컴퓨터공학과</t>
    <phoneticPr fontId="7" type="noConversion"/>
  </si>
  <si>
    <t xml:space="preserve">한양대학교 </t>
  </si>
  <si>
    <t>커리어개발센터</t>
  </si>
  <si>
    <t>02-2220-2097</t>
    <phoneticPr fontId="7" type="noConversion"/>
  </si>
  <si>
    <t>job@hanyang.ac.kr</t>
    <phoneticPr fontId="7" type="noConversion"/>
  </si>
  <si>
    <t>IT - 컴퓨터소프트웨어학부</t>
    <phoneticPr fontId="7" type="noConversion"/>
  </si>
  <si>
    <t xml:space="preserve">중앙대학교 </t>
  </si>
  <si>
    <t>다빈치인재개발센터</t>
    <phoneticPr fontId="7" type="noConversion"/>
  </si>
  <si>
    <t>02-820-6054</t>
  </si>
  <si>
    <t>caujob@cau.ac.kr</t>
    <phoneticPr fontId="7" type="noConversion"/>
  </si>
  <si>
    <t>IT - 소프트웨어학부
물류 - 국제물류학부</t>
    <phoneticPr fontId="7" type="noConversion"/>
  </si>
  <si>
    <t xml:space="preserve">경희대학교 </t>
  </si>
  <si>
    <t>미래인재센터</t>
    <phoneticPr fontId="7" type="noConversion"/>
  </si>
  <si>
    <t>02-961-0167</t>
  </si>
  <si>
    <t>job@khu.ac.kr</t>
    <phoneticPr fontId="7" type="noConversion"/>
  </si>
  <si>
    <t xml:space="preserve">한국외국어대학교 </t>
  </si>
  <si>
    <t>진로취업지원센터</t>
    <phoneticPr fontId="7" type="noConversion"/>
  </si>
  <si>
    <t>02-2173-2142, 4</t>
    <phoneticPr fontId="7" type="noConversion"/>
  </si>
  <si>
    <t>job@hufs.ac.kr</t>
    <phoneticPr fontId="7" type="noConversion"/>
  </si>
  <si>
    <t xml:space="preserve">서울시립대학교 </t>
  </si>
  <si>
    <t>취·창업 진로지원센터/학생미래지원센터
(둘 다 가능)</t>
    <phoneticPr fontId="7" type="noConversion"/>
  </si>
  <si>
    <t>jobinfo@uos.ac.kr</t>
    <phoneticPr fontId="7" type="noConversion"/>
  </si>
  <si>
    <t>IT - 컴퓨터과학부</t>
    <phoneticPr fontId="7" type="noConversion"/>
  </si>
  <si>
    <t>직무 타겟 대학
- [6개]</t>
    <phoneticPr fontId="7" type="noConversion"/>
  </si>
  <si>
    <t xml:space="preserve">부산대학교 </t>
  </si>
  <si>
    <t>취업전략과</t>
    <phoneticPr fontId="7" type="noConversion"/>
  </si>
  <si>
    <t>051-510-1283</t>
    <phoneticPr fontId="7" type="noConversion"/>
  </si>
  <si>
    <t>jobmail@pusan.ac.kr</t>
    <phoneticPr fontId="7" type="noConversion"/>
  </si>
  <si>
    <t>직무 타겟 대학</t>
    <phoneticPr fontId="7" type="noConversion"/>
  </si>
  <si>
    <t>물류 - 무역학부</t>
    <phoneticPr fontId="7" type="noConversion"/>
  </si>
  <si>
    <t xml:space="preserve">부경대학교 </t>
  </si>
  <si>
    <t>학생역량개발과</t>
    <phoneticPr fontId="7" type="noConversion"/>
  </si>
  <si>
    <t>051-629-6761</t>
    <phoneticPr fontId="7" type="noConversion"/>
  </si>
  <si>
    <t>pknujob@pknu.ac.kr / pknu_recruit@pknu.ac.kr</t>
    <phoneticPr fontId="7" type="noConversion"/>
  </si>
  <si>
    <t>물류 - 국제통상학부/안전공학과</t>
    <phoneticPr fontId="7" type="noConversion"/>
  </si>
  <si>
    <t>단국대학교 [죽전캠퍼스]</t>
    <phoneticPr fontId="7" type="noConversion"/>
  </si>
  <si>
    <t>취창업지원처</t>
    <phoneticPr fontId="7" type="noConversion"/>
  </si>
  <si>
    <t>031-8005-2516</t>
    <phoneticPr fontId="7" type="noConversion"/>
  </si>
  <si>
    <t>voca@dankook.ac.kr</t>
    <phoneticPr fontId="7" type="noConversion"/>
  </si>
  <si>
    <t>물류 - 무역학과</t>
    <phoneticPr fontId="7" type="noConversion"/>
  </si>
  <si>
    <t>가천대학교</t>
    <phoneticPr fontId="7" type="noConversion"/>
  </si>
  <si>
    <t>취업진로처</t>
    <phoneticPr fontId="7" type="noConversion"/>
  </si>
  <si>
    <t>031-750-5839
031-750-4787(추천채용)</t>
    <phoneticPr fontId="7" type="noConversion"/>
  </si>
  <si>
    <t>aidjob@gachon.ac.kr</t>
    <phoneticPr fontId="7" type="noConversion"/>
  </si>
  <si>
    <t>물류 - 산업경영공학과</t>
    <phoneticPr fontId="7" type="noConversion"/>
  </si>
  <si>
    <t>한국해양대학교</t>
    <phoneticPr fontId="7" type="noConversion"/>
  </si>
  <si>
    <t>학생성장지원실</t>
    <phoneticPr fontId="7" type="noConversion"/>
  </si>
  <si>
    <t>051-410-4050</t>
    <phoneticPr fontId="7" type="noConversion"/>
  </si>
  <si>
    <t>job@kmou.ac.kr</t>
    <phoneticPr fontId="7" type="noConversion"/>
  </si>
  <si>
    <t>물류 - 물류시스템공학과</t>
    <phoneticPr fontId="7" type="noConversion"/>
  </si>
  <si>
    <t>동의대학교</t>
    <phoneticPr fontId="7" type="noConversion"/>
  </si>
  <si>
    <t>인재개발처</t>
    <phoneticPr fontId="7" type="noConversion"/>
  </si>
  <si>
    <t>051-890-1061~3</t>
    <phoneticPr fontId="7" type="noConversion"/>
  </si>
  <si>
    <t>job@deu.ac.kr</t>
    <phoneticPr fontId="7" type="noConversion"/>
  </si>
  <si>
    <t>물류 - 무역유통학부</t>
    <phoneticPr fontId="7" type="noConversion"/>
  </si>
  <si>
    <t>추천 인원</t>
    <phoneticPr fontId="2" type="noConversion"/>
  </si>
  <si>
    <t>물류운영 1</t>
    <phoneticPr fontId="2" type="noConversion"/>
  </si>
  <si>
    <t>(영업 1, 상품 1, TQC 1)</t>
    <phoneticPr fontId="2" type="noConversion"/>
  </si>
  <si>
    <t>[2022.03.22]</t>
    <phoneticPr fontId="7" type="noConversion"/>
  </si>
  <si>
    <t>X</t>
    <phoneticPr fontId="2" type="noConversion"/>
  </si>
  <si>
    <t>■ 추천채용 진행 현황(220322)</t>
    <phoneticPr fontId="2" type="noConversion"/>
  </si>
  <si>
    <t>영업지원(자동주문관리) 1</t>
    <phoneticPr fontId="2" type="noConversion"/>
  </si>
  <si>
    <t>매장관리(수도권) 1, 상품디자인 1, 상품기획개발 1
(이 중 관련 자격증 보유자는 물류 직무전환 가능성 인지)</t>
    <phoneticPr fontId="2" type="noConversion"/>
  </si>
  <si>
    <t>물류운영 2, 안전관리 2</t>
    <phoneticPr fontId="2" type="noConversion"/>
  </si>
  <si>
    <t>부경대학교</t>
    <phoneticPr fontId="2" type="noConversion"/>
  </si>
  <si>
    <t>안전관리</t>
    <phoneticPr fontId="2" type="noConversion"/>
  </si>
  <si>
    <t>화재/소방관리</t>
    <phoneticPr fontId="2" type="noConversion"/>
  </si>
  <si>
    <t>소방설비기사</t>
    <phoneticPr fontId="2" type="noConversion"/>
  </si>
  <si>
    <t>산압안전기사</t>
    <phoneticPr fontId="2" type="noConversion"/>
  </si>
  <si>
    <t>우송대학교</t>
    <phoneticPr fontId="2" type="noConversion"/>
  </si>
  <si>
    <t>소방안전학과</t>
    <phoneticPr fontId="2" type="noConversion"/>
  </si>
  <si>
    <t>career@wsu.ac.kr</t>
    <phoneticPr fontId="2" type="noConversion"/>
  </si>
  <si>
    <t>학생경력개발센터</t>
    <phoneticPr fontId="2" type="noConversion"/>
  </si>
  <si>
    <t>공문 미필요</t>
    <phoneticPr fontId="2" type="noConversion"/>
  </si>
  <si>
    <t>용인대학교</t>
    <phoneticPr fontId="2" type="noConversion"/>
  </si>
  <si>
    <t>산업환경보건과</t>
    <phoneticPr fontId="2" type="noConversion"/>
  </si>
  <si>
    <t>취창업지원센터</t>
    <phoneticPr fontId="2" type="noConversion"/>
  </si>
  <si>
    <t>oss11@yiu.ac.kr</t>
    <phoneticPr fontId="2" type="noConversion"/>
  </si>
  <si>
    <t>031-8020-2524</t>
    <phoneticPr fontId="2" type="noConversion"/>
  </si>
  <si>
    <t>충북대학교</t>
    <phoneticPr fontId="2" type="noConversion"/>
  </si>
  <si>
    <t>안전공학과</t>
    <phoneticPr fontId="2" type="noConversion"/>
  </si>
  <si>
    <t>서울과학기술대학교</t>
    <phoneticPr fontId="2" type="noConversion"/>
  </si>
  <si>
    <t>인천대학교</t>
    <phoneticPr fontId="2" type="noConversion"/>
  </si>
  <si>
    <t>서울시립대학교</t>
    <phoneticPr fontId="2" type="noConversion"/>
  </si>
  <si>
    <t>소방방재학과</t>
    <phoneticPr fontId="2" type="noConversion"/>
  </si>
  <si>
    <t>강원대학교</t>
    <phoneticPr fontId="2" type="noConversion"/>
  </si>
  <si>
    <t>소방방재학부</t>
    <phoneticPr fontId="2" type="noConversion"/>
  </si>
  <si>
    <t>세명대학교</t>
    <phoneticPr fontId="2" type="noConversion"/>
  </si>
  <si>
    <t>취업지원본부</t>
  </si>
  <si>
    <t>043-261-3555</t>
    <phoneticPr fontId="7" type="noConversion"/>
  </si>
  <si>
    <t>과 상관 없이 자격증 보유자로 추천</t>
    <phoneticPr fontId="2" type="noConversion"/>
  </si>
  <si>
    <t>공문 없이 신청서 대체</t>
    <phoneticPr fontId="2" type="noConversion"/>
  </si>
  <si>
    <t>취업진로본부</t>
    <phoneticPr fontId="2" type="noConversion"/>
  </si>
  <si>
    <t>02-970-9004</t>
    <phoneticPr fontId="2" type="noConversion"/>
  </si>
  <si>
    <t>job@seoultech.ac.kr</t>
    <phoneticPr fontId="2" type="noConversion"/>
  </si>
  <si>
    <t>취업경력개발원</t>
    <phoneticPr fontId="2" type="noConversion"/>
  </si>
  <si>
    <t>032-835-9610</t>
    <phoneticPr fontId="2" type="noConversion"/>
  </si>
  <si>
    <t>취업지원과</t>
    <phoneticPr fontId="7" type="noConversion"/>
  </si>
  <si>
    <t>취창업지원처</t>
    <phoneticPr fontId="2" type="noConversion"/>
  </si>
  <si>
    <t>043-649-1672</t>
    <phoneticPr fontId="2" type="noConversion"/>
  </si>
  <si>
    <t>안한대여</t>
    <phoneticPr fontId="2" type="noConversion"/>
  </si>
  <si>
    <t>02-6490-6256</t>
    <phoneticPr fontId="7" type="noConversion"/>
  </si>
  <si>
    <t>033-250-7761</t>
    <phoneticPr fontId="7" type="noConversion"/>
  </si>
  <si>
    <t>손익계산서 21년도</t>
    <phoneticPr fontId="2" type="noConversion"/>
  </si>
  <si>
    <t>면접 없이 일단 보내기로</t>
    <phoneticPr fontId="2" type="noConversion"/>
  </si>
  <si>
    <t>열심히 찾아주신다 함</t>
    <phoneticPr fontId="2" type="noConversion"/>
  </si>
  <si>
    <t>무덤덤</t>
    <phoneticPr fontId="2" type="noConversion"/>
  </si>
  <si>
    <t>junghyuk@inu.ac.kr</t>
    <phoneticPr fontId="2" type="noConversion"/>
  </si>
  <si>
    <t>2025년 상반기 아성다이소 공개 채용 추천자 명단</t>
    <phoneticPr fontId="2" type="noConversion"/>
  </si>
  <si>
    <t>0000.00.00</t>
    <phoneticPr fontId="2" type="noConversion"/>
  </si>
  <si>
    <t>남</t>
    <phoneticPr fontId="2" type="noConversion"/>
  </si>
  <si>
    <t>예시</t>
    <phoneticPr fontId="2" type="noConversion"/>
  </si>
  <si>
    <t>홍길동</t>
    <phoneticPr fontId="2" type="noConversion"/>
  </si>
  <si>
    <t>hr@daiso.co.kr</t>
    <phoneticPr fontId="2" type="noConversion"/>
  </si>
  <si>
    <t>010-1234-5678</t>
    <phoneticPr fontId="2" type="noConversion"/>
  </si>
  <si>
    <t>ㅇㅇ대학교</t>
    <phoneticPr fontId="2" type="noConversion"/>
  </si>
  <si>
    <t>ㅇㅇ학과</t>
    <phoneticPr fontId="2" type="noConversion"/>
  </si>
  <si>
    <t>지원직무</t>
    <phoneticPr fontId="2" type="noConversion"/>
  </si>
  <si>
    <t>['25.03/18]</t>
    <phoneticPr fontId="2" type="noConversion"/>
  </si>
  <si>
    <t>학점</t>
    <phoneticPr fontId="2" type="noConversion"/>
  </si>
  <si>
    <t>학번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</si>
</sst>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\-000"/>
  </numFmts>
  <fonts count="21">
    <font>
      <sz val="11"/>
      <color theme="1"/>
      <name val="맑은 고딕"/>
      <family val="2"/>
      <scheme val="minor"/>
    </font>
    <font>
      <sz val="11"/>
      <color theme="1"/>
      <name val="맑은 고딕"/>
      <family val="2"/>
      <charset val="129"/>
      <scheme val="minor"/>
    </font>
    <font>
      <sz val="8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u/>
      <sz val="11"/>
      <color theme="10"/>
      <name val="맑은 고딕"/>
      <family val="2"/>
      <scheme val="minor"/>
    </font>
    <font>
      <sz val="9"/>
      <color theme="1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10"/>
      <name val="맑은 고딕"/>
      <family val="3"/>
      <charset val="129"/>
      <scheme val="minor"/>
    </font>
    <font>
      <u/>
      <sz val="11"/>
      <color theme="10"/>
      <name val="맑은 고딕"/>
      <family val="2"/>
      <charset val="129"/>
      <scheme val="minor"/>
    </font>
    <font>
      <sz val="1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11"/>
      <name val="맑은 고딕"/>
      <family val="3"/>
      <charset val="129"/>
      <scheme val="minor"/>
    </font>
    <font>
      <b/>
      <sz val="12"/>
      <color theme="1"/>
      <name val="맑은 고딕"/>
      <family val="3"/>
      <charset val="129"/>
      <scheme val="minor"/>
    </font>
    <font>
      <sz val="10"/>
      <color rgb="FF9F9F9F"/>
      <name val="Noto Sans KR"/>
      <family val="2"/>
    </font>
    <font>
      <b/>
      <sz val="18"/>
      <color theme="1"/>
      <name val="맑은 고딕"/>
      <family val="3"/>
      <charset val="129"/>
      <scheme val="minor"/>
    </font>
    <font>
      <i/>
      <sz val="10"/>
      <color theme="0" tint="-0.499984740745262"/>
      <name val="맑은 고딕"/>
      <family val="3"/>
      <charset val="129"/>
      <scheme val="minor"/>
    </font>
    <font>
      <i/>
      <u/>
      <sz val="11"/>
      <color theme="0" tint="-0.499984740745262"/>
      <name val="맑은 고딕"/>
      <family val="3"/>
      <charset val="129"/>
      <scheme val="minor"/>
    </font>
    <font>
      <i/>
      <sz val="11"/>
      <color theme="0" tint="-0.499984740745262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5" fillId="0" borderId="0" applyNumberFormat="0" applyFill="0" applyBorder="0" applyAlignment="0" applyProtection="0"/>
    <xf numFmtId="0" fontId="1" fillId="0" borderId="0">
      <alignment vertical="center"/>
    </xf>
    <xf numFmtId="0" fontId="11" fillId="0" borderId="0" applyNumberFormat="0" applyFill="0" applyBorder="0" applyAlignment="0" applyProtection="0">
      <alignment vertical="center"/>
    </xf>
  </cellStyleXfs>
  <cellXfs count="73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" fillId="0" borderId="0" xfId="2" applyFill="1">
      <alignment vertical="center"/>
    </xf>
    <xf numFmtId="0" fontId="4" fillId="0" borderId="0" xfId="2" applyFont="1">
      <alignment vertical="center"/>
    </xf>
    <xf numFmtId="0" fontId="4" fillId="0" borderId="0" xfId="2" applyFont="1" applyAlignment="1">
      <alignment horizontal="left" vertical="center"/>
    </xf>
    <xf numFmtId="0" fontId="4" fillId="0" borderId="0" xfId="2" applyFont="1" applyAlignment="1">
      <alignment horizontal="right" vertical="center"/>
    </xf>
    <xf numFmtId="0" fontId="8" fillId="0" borderId="0" xfId="2" applyFont="1" applyFill="1">
      <alignment vertical="center"/>
    </xf>
    <xf numFmtId="0" fontId="9" fillId="0" borderId="0" xfId="2" applyFont="1" applyFill="1">
      <alignment vertical="center"/>
    </xf>
    <xf numFmtId="0" fontId="10" fillId="0" borderId="1" xfId="2" applyFont="1" applyFill="1" applyBorder="1" applyAlignment="1">
      <alignment vertical="center"/>
    </xf>
    <xf numFmtId="0" fontId="4" fillId="0" borderId="1" xfId="2" applyFont="1" applyFill="1" applyBorder="1" applyAlignment="1">
      <alignment horizontal="left" vertical="center"/>
    </xf>
    <xf numFmtId="0" fontId="9" fillId="0" borderId="1" xfId="2" applyFont="1" applyFill="1" applyBorder="1" applyAlignment="1">
      <alignment horizontal="left" vertical="center"/>
    </xf>
    <xf numFmtId="0" fontId="12" fillId="0" borderId="1" xfId="2" applyFont="1" applyBorder="1">
      <alignment vertical="center"/>
    </xf>
    <xf numFmtId="0" fontId="10" fillId="0" borderId="1" xfId="2" applyFont="1" applyBorder="1">
      <alignment vertical="center"/>
    </xf>
    <xf numFmtId="0" fontId="9" fillId="0" borderId="0" xfId="2" applyFont="1" applyFill="1" applyBorder="1">
      <alignment vertical="center"/>
    </xf>
    <xf numFmtId="0" fontId="13" fillId="0" borderId="1" xfId="2" applyFont="1" applyBorder="1">
      <alignment vertical="center"/>
    </xf>
    <xf numFmtId="0" fontId="4" fillId="0" borderId="1" xfId="2" applyFont="1" applyBorder="1">
      <alignment vertical="center"/>
    </xf>
    <xf numFmtId="0" fontId="12" fillId="0" borderId="1" xfId="2" applyFont="1" applyBorder="1" applyAlignment="1">
      <alignment horizontal="center" vertical="center"/>
    </xf>
    <xf numFmtId="0" fontId="12" fillId="0" borderId="1" xfId="2" applyFont="1" applyFill="1" applyBorder="1" applyAlignment="1">
      <alignment horizontal="left" vertical="center"/>
    </xf>
    <xf numFmtId="0" fontId="4" fillId="0" borderId="0" xfId="2" applyFont="1" applyFill="1" applyBorder="1">
      <alignment vertical="center"/>
    </xf>
    <xf numFmtId="0" fontId="9" fillId="0" borderId="1" xfId="2" applyFont="1" applyFill="1" applyBorder="1" applyAlignment="1">
      <alignment horizontal="center" vertical="center"/>
    </xf>
    <xf numFmtId="0" fontId="10" fillId="0" borderId="1" xfId="2" applyFont="1" applyFill="1" applyBorder="1" applyAlignment="1">
      <alignment horizontal="left" vertical="center"/>
    </xf>
    <xf numFmtId="0" fontId="9" fillId="0" borderId="1" xfId="2" applyFont="1" applyFill="1" applyBorder="1">
      <alignment vertical="center"/>
    </xf>
    <xf numFmtId="0" fontId="11" fillId="0" borderId="1" xfId="3" applyFill="1" applyBorder="1">
      <alignment vertical="center"/>
    </xf>
    <xf numFmtId="0" fontId="10" fillId="0" borderId="1" xfId="2" applyFont="1" applyFill="1" applyBorder="1" applyAlignment="1">
      <alignment horizontal="left" vertical="center" wrapText="1"/>
    </xf>
    <xf numFmtId="0" fontId="3" fillId="3" borderId="1" xfId="2" applyFont="1" applyFill="1" applyBorder="1" applyAlignment="1">
      <alignment horizontal="center" vertical="center"/>
    </xf>
    <xf numFmtId="0" fontId="10" fillId="0" borderId="1" xfId="2" applyFont="1" applyFill="1" applyBorder="1" applyAlignment="1">
      <alignment vertical="center" wrapText="1"/>
    </xf>
    <xf numFmtId="0" fontId="12" fillId="0" borderId="1" xfId="2" applyFont="1" applyBorder="1" applyAlignment="1">
      <alignment horizontal="center" vertical="center" wrapText="1"/>
    </xf>
    <xf numFmtId="0" fontId="13" fillId="0" borderId="1" xfId="2" applyFont="1" applyBorder="1" applyAlignment="1">
      <alignment horizontal="center" vertical="center"/>
    </xf>
    <xf numFmtId="0" fontId="12" fillId="0" borderId="1" xfId="2" applyFont="1" applyFill="1" applyBorder="1" applyAlignment="1">
      <alignment horizontal="center" vertical="center"/>
    </xf>
    <xf numFmtId="0" fontId="8" fillId="0" borderId="1" xfId="2" applyFont="1" applyBorder="1" applyAlignment="1">
      <alignment horizontal="center" vertical="center"/>
    </xf>
    <xf numFmtId="0" fontId="14" fillId="0" borderId="1" xfId="2" applyFont="1" applyBorder="1" applyAlignment="1">
      <alignment horizontal="center" vertical="center" wrapText="1"/>
    </xf>
    <xf numFmtId="0" fontId="14" fillId="0" borderId="1" xfId="2" applyFont="1" applyFill="1" applyBorder="1" applyAlignment="1">
      <alignment horizontal="center" vertical="center" wrapText="1"/>
    </xf>
    <xf numFmtId="0" fontId="14" fillId="0" borderId="1" xfId="2" applyFont="1" applyFill="1" applyBorder="1" applyAlignment="1">
      <alignment horizontal="center" vertical="center"/>
    </xf>
    <xf numFmtId="0" fontId="3" fillId="3" borderId="1" xfId="2" applyFont="1" applyFill="1" applyBorder="1" applyAlignment="1">
      <alignment horizontal="center" vertical="center" shrinkToFit="1"/>
    </xf>
    <xf numFmtId="0" fontId="11" fillId="0" borderId="1" xfId="3" applyBorder="1">
      <alignment vertical="center"/>
    </xf>
    <xf numFmtId="0" fontId="12" fillId="0" borderId="1" xfId="2" applyFont="1" applyBorder="1" applyAlignment="1">
      <alignment vertical="center" wrapText="1"/>
    </xf>
    <xf numFmtId="0" fontId="9" fillId="0" borderId="1" xfId="2" applyFont="1" applyFill="1" applyBorder="1" applyAlignment="1">
      <alignment vertical="center" wrapText="1"/>
    </xf>
    <xf numFmtId="0" fontId="9" fillId="0" borderId="1" xfId="2" applyFont="1" applyBorder="1">
      <alignment vertical="center"/>
    </xf>
    <xf numFmtId="0" fontId="15" fillId="0" borderId="1" xfId="2" applyFont="1" applyBorder="1" applyAlignment="1">
      <alignment horizontal="center" vertical="center"/>
    </xf>
    <xf numFmtId="0" fontId="4" fillId="0" borderId="1" xfId="2" applyFont="1" applyBorder="1" applyAlignment="1">
      <alignment horizontal="left" vertical="center"/>
    </xf>
    <xf numFmtId="0" fontId="1" fillId="0" borderId="0" xfId="2" applyFill="1" applyBorder="1">
      <alignment vertical="center"/>
    </xf>
    <xf numFmtId="0" fontId="15" fillId="0" borderId="0" xfId="2" applyFont="1">
      <alignment vertical="center"/>
    </xf>
    <xf numFmtId="0" fontId="5" fillId="0" borderId="0" xfId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vertical="center"/>
    </xf>
    <xf numFmtId="0" fontId="16" fillId="0" borderId="0" xfId="0" applyFont="1"/>
    <xf numFmtId="0" fontId="10" fillId="0" borderId="2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/>
    </xf>
    <xf numFmtId="14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176" fontId="19" fillId="0" borderId="1" xfId="1" applyNumberFormat="1" applyFont="1" applyBorder="1" applyAlignment="1">
      <alignment horizontal="center" vertical="center" shrinkToFit="1"/>
    </xf>
    <xf numFmtId="0" fontId="18" fillId="0" borderId="1" xfId="0" applyFont="1" applyFill="1" applyBorder="1" applyAlignment="1">
      <alignment horizontal="center" vertical="center"/>
    </xf>
    <xf numFmtId="0" fontId="20" fillId="0" borderId="1" xfId="0" applyFont="1" applyBorder="1" applyAlignment="1">
      <alignment vertical="center"/>
    </xf>
    <xf numFmtId="0" fontId="10" fillId="3" borderId="1" xfId="2" applyFont="1" applyFill="1" applyBorder="1" applyAlignment="1">
      <alignment horizontal="center" vertical="center"/>
    </xf>
    <xf numFmtId="0" fontId="3" fillId="3" borderId="1" xfId="2" applyFont="1" applyFill="1" applyBorder="1" applyAlignment="1">
      <alignment horizontal="center" vertical="center"/>
    </xf>
    <xf numFmtId="0" fontId="9" fillId="0" borderId="1" xfId="2" applyFont="1" applyFill="1" applyBorder="1" applyAlignment="1">
      <alignment horizontal="left" vertical="center" wrapText="1"/>
    </xf>
    <xf numFmtId="0" fontId="17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4">
    <cellStyle name="표준" xfId="0" builtinId="0"/>
    <cellStyle name="표준 2" xfId="2" xr:uid="{00000000-0005-0000-0000-000001000000}"/>
    <cellStyle name="하이퍼링크" xfId="1" builtinId="8"/>
    <cellStyle name="하이퍼링크 2" xfId="3" xr:uid="{00000000-0005-0000-0000-000003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jobs@yonsei.ac.kr" TargetMode="External"/><Relationship Id="rId13" Type="http://schemas.openxmlformats.org/officeDocument/2006/relationships/hyperlink" Target="mailto:job@hufs.ac.kr" TargetMode="External"/><Relationship Id="rId18" Type="http://schemas.openxmlformats.org/officeDocument/2006/relationships/hyperlink" Target="mailto:job@seoultech.ac.kr" TargetMode="External"/><Relationship Id="rId3" Type="http://schemas.openxmlformats.org/officeDocument/2006/relationships/hyperlink" Target="mailto:aidjob@gachon.ac.kr" TargetMode="External"/><Relationship Id="rId7" Type="http://schemas.openxmlformats.org/officeDocument/2006/relationships/hyperlink" Target="mailto:job@korea.ac.kr" TargetMode="External"/><Relationship Id="rId12" Type="http://schemas.openxmlformats.org/officeDocument/2006/relationships/hyperlink" Target="mailto:job@khu.ac.kr" TargetMode="External"/><Relationship Id="rId17" Type="http://schemas.openxmlformats.org/officeDocument/2006/relationships/hyperlink" Target="mailto:oss11@yiu.ac.kr" TargetMode="External"/><Relationship Id="rId2" Type="http://schemas.openxmlformats.org/officeDocument/2006/relationships/hyperlink" Target="mailto:voca@dankook.ac.kr" TargetMode="External"/><Relationship Id="rId16" Type="http://schemas.openxmlformats.org/officeDocument/2006/relationships/hyperlink" Target="mailto:career@wsu.ac.kr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mailto:pknujob@pknu.ac.kr" TargetMode="External"/><Relationship Id="rId6" Type="http://schemas.openxmlformats.org/officeDocument/2006/relationships/hyperlink" Target="mailto:snujob@snu.ac.kr" TargetMode="External"/><Relationship Id="rId11" Type="http://schemas.openxmlformats.org/officeDocument/2006/relationships/hyperlink" Target="mailto:caujob@cau.ac.kr" TargetMode="External"/><Relationship Id="rId5" Type="http://schemas.openxmlformats.org/officeDocument/2006/relationships/hyperlink" Target="mailto:job@kmou.ac.kr" TargetMode="External"/><Relationship Id="rId15" Type="http://schemas.openxmlformats.org/officeDocument/2006/relationships/hyperlink" Target="mailto:jobmail@pusan.ac.kr" TargetMode="External"/><Relationship Id="rId10" Type="http://schemas.openxmlformats.org/officeDocument/2006/relationships/hyperlink" Target="mailto:job@hanyang.ac.kr" TargetMode="External"/><Relationship Id="rId19" Type="http://schemas.openxmlformats.org/officeDocument/2006/relationships/hyperlink" Target="mailto:junghyuk@inu.ac.kr" TargetMode="External"/><Relationship Id="rId4" Type="http://schemas.openxmlformats.org/officeDocument/2006/relationships/hyperlink" Target="mailto:job@deu.ac.kr" TargetMode="External"/><Relationship Id="rId9" Type="http://schemas.openxmlformats.org/officeDocument/2006/relationships/hyperlink" Target="mailto:recruit@skku.edu" TargetMode="External"/><Relationship Id="rId14" Type="http://schemas.openxmlformats.org/officeDocument/2006/relationships/hyperlink" Target="mailto:jobinfo@uos.ac.kr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hr@daiso.co.k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39997558519241921"/>
    <pageSetUpPr fitToPage="1"/>
  </sheetPr>
  <dimension ref="A1:M42"/>
  <sheetViews>
    <sheetView zoomScale="85" zoomScaleNormal="85" workbookViewId="0">
      <selection activeCell="J24" sqref="J24"/>
    </sheetView>
  </sheetViews>
  <sheetFormatPr defaultColWidth="9" defaultRowHeight="16.5"/>
  <cols>
    <col min="1" max="1" width="5.375" style="8" customWidth="1"/>
    <col min="2" max="2" width="19.25" style="8" customWidth="1"/>
    <col min="3" max="3" width="20.375" style="8" bestFit="1" customWidth="1"/>
    <col min="4" max="4" width="30.75" style="8" customWidth="1"/>
    <col min="5" max="5" width="20.5" style="8" customWidth="1"/>
    <col min="6" max="6" width="30.25" style="8" customWidth="1"/>
    <col min="7" max="7" width="16.625" style="8" customWidth="1"/>
    <col min="8" max="8" width="29.5" style="8" customWidth="1"/>
    <col min="9" max="9" width="23.5" style="8" bestFit="1" customWidth="1"/>
    <col min="10" max="10" width="22.375" style="8" customWidth="1"/>
    <col min="11" max="11" width="43.875" style="9" customWidth="1"/>
    <col min="12" max="12" width="9" style="7" customWidth="1"/>
    <col min="13" max="16384" width="9" style="7"/>
  </cols>
  <sheetData>
    <row r="1" spans="1:12" ht="20.25" customHeight="1">
      <c r="A1" s="46" t="s">
        <v>103</v>
      </c>
    </row>
    <row r="2" spans="1:12">
      <c r="F2" s="10"/>
      <c r="G2" s="10"/>
      <c r="H2" s="10"/>
      <c r="I2" s="10"/>
      <c r="J2" s="10"/>
      <c r="K2" s="10" t="s">
        <v>101</v>
      </c>
    </row>
    <row r="3" spans="1:12" s="11" customFormat="1" ht="24.95" customHeight="1">
      <c r="A3" s="66" t="s">
        <v>12</v>
      </c>
      <c r="B3" s="66"/>
      <c r="C3" s="29" t="s">
        <v>13</v>
      </c>
      <c r="D3" s="29" t="s">
        <v>14</v>
      </c>
      <c r="E3" s="29" t="s">
        <v>15</v>
      </c>
      <c r="F3" s="29" t="s">
        <v>16</v>
      </c>
      <c r="G3" s="29" t="s">
        <v>17</v>
      </c>
      <c r="H3" s="29" t="s">
        <v>18</v>
      </c>
      <c r="I3" s="29" t="s">
        <v>19</v>
      </c>
      <c r="J3" s="29" t="s">
        <v>98</v>
      </c>
      <c r="K3" s="38" t="s">
        <v>20</v>
      </c>
    </row>
    <row r="4" spans="1:12" s="12" customFormat="1" ht="24.95" customHeight="1">
      <c r="A4" s="24">
        <v>1</v>
      </c>
      <c r="B4" s="67" t="s">
        <v>21</v>
      </c>
      <c r="C4" s="15" t="s">
        <v>22</v>
      </c>
      <c r="D4" s="25" t="s">
        <v>23</v>
      </c>
      <c r="E4" s="13" t="s">
        <v>24</v>
      </c>
      <c r="F4" s="39" t="s">
        <v>25</v>
      </c>
      <c r="G4" s="16" t="s">
        <v>28</v>
      </c>
      <c r="H4" s="16" t="s">
        <v>29</v>
      </c>
      <c r="I4" s="21" t="s">
        <v>102</v>
      </c>
      <c r="J4" s="21"/>
      <c r="K4" s="26"/>
    </row>
    <row r="5" spans="1:12" s="12" customFormat="1" ht="24.95" customHeight="1">
      <c r="A5" s="24">
        <v>2</v>
      </c>
      <c r="B5" s="67"/>
      <c r="C5" s="15" t="s">
        <v>30</v>
      </c>
      <c r="D5" s="25" t="s">
        <v>31</v>
      </c>
      <c r="E5" s="13" t="s">
        <v>32</v>
      </c>
      <c r="F5" s="39" t="s">
        <v>33</v>
      </c>
      <c r="G5" s="16" t="s">
        <v>28</v>
      </c>
      <c r="H5" s="16" t="s">
        <v>34</v>
      </c>
      <c r="I5" s="21" t="s">
        <v>102</v>
      </c>
      <c r="J5" s="21"/>
      <c r="K5" s="26"/>
    </row>
    <row r="6" spans="1:12" s="12" customFormat="1">
      <c r="A6" s="24">
        <v>3</v>
      </c>
      <c r="B6" s="67"/>
      <c r="C6" s="15" t="s">
        <v>35</v>
      </c>
      <c r="D6" s="25" t="s">
        <v>23</v>
      </c>
      <c r="E6" s="13" t="s">
        <v>36</v>
      </c>
      <c r="F6" s="39" t="s">
        <v>37</v>
      </c>
      <c r="G6" s="16" t="s">
        <v>28</v>
      </c>
      <c r="H6" s="16" t="s">
        <v>38</v>
      </c>
      <c r="I6" s="21" t="s">
        <v>26</v>
      </c>
      <c r="J6" s="35">
        <v>1</v>
      </c>
      <c r="K6" s="26" t="s">
        <v>104</v>
      </c>
    </row>
    <row r="7" spans="1:12" s="12" customFormat="1" ht="31.5" customHeight="1">
      <c r="A7" s="24">
        <v>4</v>
      </c>
      <c r="B7" s="67"/>
      <c r="C7" s="15" t="s">
        <v>39</v>
      </c>
      <c r="D7" s="25" t="s">
        <v>40</v>
      </c>
      <c r="E7" s="30" t="s">
        <v>41</v>
      </c>
      <c r="F7" s="39" t="s">
        <v>42</v>
      </c>
      <c r="G7" s="16" t="s">
        <v>28</v>
      </c>
      <c r="H7" s="16" t="s">
        <v>43</v>
      </c>
      <c r="I7" s="21" t="s">
        <v>102</v>
      </c>
      <c r="J7" s="21"/>
      <c r="K7" s="26"/>
    </row>
    <row r="8" spans="1:12" s="12" customFormat="1" ht="24.95" customHeight="1">
      <c r="A8" s="24">
        <v>5</v>
      </c>
      <c r="B8" s="67"/>
      <c r="C8" s="14" t="s">
        <v>44</v>
      </c>
      <c r="D8" s="25" t="s">
        <v>45</v>
      </c>
      <c r="E8" s="13" t="s">
        <v>46</v>
      </c>
      <c r="F8" s="39" t="s">
        <v>47</v>
      </c>
      <c r="G8" s="16" t="s">
        <v>28</v>
      </c>
      <c r="H8" s="16" t="s">
        <v>48</v>
      </c>
      <c r="I8" s="21" t="s">
        <v>102</v>
      </c>
      <c r="J8" s="21"/>
      <c r="K8" s="26"/>
    </row>
    <row r="9" spans="1:12" s="12" customFormat="1" ht="33">
      <c r="A9" s="24">
        <v>6</v>
      </c>
      <c r="B9" s="67"/>
      <c r="C9" s="15" t="s">
        <v>49</v>
      </c>
      <c r="D9" s="25" t="s">
        <v>50</v>
      </c>
      <c r="E9" s="13" t="s">
        <v>51</v>
      </c>
      <c r="F9" s="39" t="s">
        <v>52</v>
      </c>
      <c r="G9" s="16" t="s">
        <v>28</v>
      </c>
      <c r="H9" s="40" t="s">
        <v>53</v>
      </c>
      <c r="I9" s="31" t="s">
        <v>26</v>
      </c>
      <c r="J9" s="35">
        <v>3</v>
      </c>
      <c r="K9" s="41" t="s">
        <v>105</v>
      </c>
    </row>
    <row r="10" spans="1:12" s="12" customFormat="1">
      <c r="A10" s="24">
        <v>7</v>
      </c>
      <c r="B10" s="67"/>
      <c r="C10" s="15" t="s">
        <v>54</v>
      </c>
      <c r="D10" s="25" t="s">
        <v>55</v>
      </c>
      <c r="E10" s="13" t="s">
        <v>56</v>
      </c>
      <c r="F10" s="39" t="s">
        <v>57</v>
      </c>
      <c r="G10" s="16" t="s">
        <v>28</v>
      </c>
      <c r="H10" s="16" t="s">
        <v>29</v>
      </c>
      <c r="I10" s="21" t="s">
        <v>26</v>
      </c>
      <c r="J10" s="35">
        <v>3</v>
      </c>
      <c r="K10" s="41" t="s">
        <v>100</v>
      </c>
    </row>
    <row r="11" spans="1:12" s="18" customFormat="1" ht="24.95" customHeight="1">
      <c r="A11" s="24">
        <v>8</v>
      </c>
      <c r="B11" s="67"/>
      <c r="C11" s="15" t="s">
        <v>58</v>
      </c>
      <c r="D11" s="25" t="s">
        <v>59</v>
      </c>
      <c r="E11" s="13" t="s">
        <v>60</v>
      </c>
      <c r="F11" s="39" t="s">
        <v>61</v>
      </c>
      <c r="G11" s="16" t="s">
        <v>28</v>
      </c>
      <c r="H11" s="16" t="s">
        <v>29</v>
      </c>
      <c r="I11" s="21" t="s">
        <v>102</v>
      </c>
      <c r="J11" s="21"/>
      <c r="K11" s="26"/>
    </row>
    <row r="12" spans="1:12" s="12" customFormat="1" ht="24.95" customHeight="1">
      <c r="A12" s="24">
        <v>9</v>
      </c>
      <c r="B12" s="67"/>
      <c r="C12" s="15" t="s">
        <v>62</v>
      </c>
      <c r="D12" s="28" t="s">
        <v>63</v>
      </c>
      <c r="E12" s="13" t="s">
        <v>144</v>
      </c>
      <c r="F12" s="27" t="s">
        <v>64</v>
      </c>
      <c r="G12" s="16" t="s">
        <v>28</v>
      </c>
      <c r="H12" s="16" t="s">
        <v>65</v>
      </c>
      <c r="I12" s="21" t="s">
        <v>102</v>
      </c>
      <c r="J12" s="21"/>
      <c r="K12" s="26"/>
    </row>
    <row r="13" spans="1:12" s="12" customFormat="1" ht="24.95" customHeight="1">
      <c r="A13" s="24">
        <v>10</v>
      </c>
      <c r="B13" s="67" t="s">
        <v>66</v>
      </c>
      <c r="C13" s="15" t="s">
        <v>67</v>
      </c>
      <c r="D13" s="25" t="s">
        <v>68</v>
      </c>
      <c r="E13" s="13" t="s">
        <v>69</v>
      </c>
      <c r="F13" s="39" t="s">
        <v>70</v>
      </c>
      <c r="G13" s="42" t="s">
        <v>71</v>
      </c>
      <c r="H13" s="19" t="s">
        <v>72</v>
      </c>
      <c r="I13" s="32" t="s">
        <v>102</v>
      </c>
      <c r="J13" s="34"/>
      <c r="K13" s="41"/>
    </row>
    <row r="14" spans="1:12" s="12" customFormat="1">
      <c r="A14" s="24">
        <v>11</v>
      </c>
      <c r="B14" s="67"/>
      <c r="C14" s="15" t="s">
        <v>73</v>
      </c>
      <c r="D14" s="25" t="s">
        <v>74</v>
      </c>
      <c r="E14" s="13" t="s">
        <v>75</v>
      </c>
      <c r="F14" s="27" t="s">
        <v>76</v>
      </c>
      <c r="G14" s="17" t="s">
        <v>71</v>
      </c>
      <c r="H14" s="16" t="s">
        <v>77</v>
      </c>
      <c r="I14" s="21" t="s">
        <v>27</v>
      </c>
      <c r="J14" s="35">
        <v>4</v>
      </c>
      <c r="K14" s="26" t="s">
        <v>106</v>
      </c>
      <c r="L14" s="12">
        <v>2</v>
      </c>
    </row>
    <row r="15" spans="1:12" s="12" customFormat="1">
      <c r="A15" s="24">
        <v>12</v>
      </c>
      <c r="B15" s="67"/>
      <c r="C15" s="15" t="s">
        <v>78</v>
      </c>
      <c r="D15" s="25" t="s">
        <v>79</v>
      </c>
      <c r="E15" s="30" t="s">
        <v>80</v>
      </c>
      <c r="F15" s="39" t="s">
        <v>81</v>
      </c>
      <c r="G15" s="17" t="s">
        <v>71</v>
      </c>
      <c r="H15" s="22" t="s">
        <v>82</v>
      </c>
      <c r="I15" s="33" t="s">
        <v>26</v>
      </c>
      <c r="J15" s="36">
        <v>1</v>
      </c>
      <c r="K15" s="30" t="s">
        <v>99</v>
      </c>
    </row>
    <row r="16" spans="1:12" s="12" customFormat="1" ht="24.75" customHeight="1">
      <c r="A16" s="24">
        <v>13</v>
      </c>
      <c r="B16" s="67"/>
      <c r="C16" s="15" t="s">
        <v>83</v>
      </c>
      <c r="D16" s="25" t="s">
        <v>84</v>
      </c>
      <c r="E16" s="30" t="s">
        <v>85</v>
      </c>
      <c r="F16" s="39" t="s">
        <v>86</v>
      </c>
      <c r="G16" s="20" t="s">
        <v>71</v>
      </c>
      <c r="H16" s="22" t="s">
        <v>87</v>
      </c>
      <c r="I16" s="33" t="s">
        <v>102</v>
      </c>
      <c r="J16" s="37"/>
      <c r="K16" s="26"/>
    </row>
    <row r="17" spans="1:13" ht="24.75" customHeight="1">
      <c r="A17" s="24">
        <v>14</v>
      </c>
      <c r="B17" s="67"/>
      <c r="C17" s="15" t="s">
        <v>88</v>
      </c>
      <c r="D17" s="17" t="s">
        <v>89</v>
      </c>
      <c r="E17" s="17" t="s">
        <v>90</v>
      </c>
      <c r="F17" s="39" t="s">
        <v>91</v>
      </c>
      <c r="G17" s="20" t="s">
        <v>71</v>
      </c>
      <c r="H17" s="22" t="s">
        <v>92</v>
      </c>
      <c r="I17" s="33" t="s">
        <v>102</v>
      </c>
      <c r="J17" s="37"/>
      <c r="K17" s="26"/>
      <c r="L17" s="23"/>
      <c r="M17" s="45"/>
    </row>
    <row r="18" spans="1:13" ht="24.75" customHeight="1">
      <c r="A18" s="24">
        <v>15</v>
      </c>
      <c r="B18" s="67"/>
      <c r="C18" s="15" t="s">
        <v>93</v>
      </c>
      <c r="D18" s="17" t="s">
        <v>94</v>
      </c>
      <c r="E18" s="17" t="s">
        <v>95</v>
      </c>
      <c r="F18" s="39" t="s">
        <v>96</v>
      </c>
      <c r="G18" s="20" t="s">
        <v>71</v>
      </c>
      <c r="H18" s="19" t="s">
        <v>97</v>
      </c>
      <c r="I18" s="32" t="s">
        <v>102</v>
      </c>
      <c r="J18" s="32"/>
      <c r="K18" s="26"/>
      <c r="L18" s="23"/>
    </row>
    <row r="19" spans="1:13" ht="17.25">
      <c r="A19" s="65"/>
      <c r="B19" s="65"/>
      <c r="C19" s="65"/>
      <c r="D19" s="65"/>
      <c r="E19" s="65"/>
      <c r="F19" s="65"/>
      <c r="G19" s="65"/>
      <c r="H19" s="65"/>
      <c r="I19" s="43">
        <f>COUNTIF(I4:I18,"O")</f>
        <v>5</v>
      </c>
      <c r="J19" s="43">
        <f>SUM(J4:J18)</f>
        <v>12</v>
      </c>
      <c r="K19" s="44"/>
    </row>
    <row r="20" spans="1:13">
      <c r="J20" s="8">
        <v>1</v>
      </c>
    </row>
    <row r="21" spans="1:13">
      <c r="B21" s="8" t="s">
        <v>107</v>
      </c>
      <c r="C21" s="8" t="s">
        <v>109</v>
      </c>
      <c r="H21" s="8" t="s">
        <v>108</v>
      </c>
    </row>
    <row r="22" spans="1:13">
      <c r="B22" s="8" t="s">
        <v>116</v>
      </c>
      <c r="C22" s="8" t="s">
        <v>110</v>
      </c>
      <c r="H22" s="8" t="s">
        <v>111</v>
      </c>
    </row>
    <row r="23" spans="1:13">
      <c r="K23" s="9" t="s">
        <v>146</v>
      </c>
    </row>
    <row r="24" spans="1:13">
      <c r="B24" s="8" t="s">
        <v>112</v>
      </c>
      <c r="C24" s="47" t="s">
        <v>114</v>
      </c>
      <c r="I24" s="8" t="s">
        <v>126</v>
      </c>
    </row>
    <row r="25" spans="1:13">
      <c r="B25" s="8" t="s">
        <v>113</v>
      </c>
      <c r="I25" s="8" t="s">
        <v>127</v>
      </c>
    </row>
    <row r="26" spans="1:13" ht="40.5">
      <c r="B26" s="8" t="s">
        <v>115</v>
      </c>
      <c r="I26" s="51" t="s">
        <v>63</v>
      </c>
      <c r="J26" s="49" t="s">
        <v>144</v>
      </c>
    </row>
    <row r="28" spans="1:13">
      <c r="B28" s="8" t="s">
        <v>117</v>
      </c>
      <c r="C28" s="47" t="s">
        <v>120</v>
      </c>
      <c r="H28" s="8" t="s">
        <v>149</v>
      </c>
      <c r="I28" s="8" t="s">
        <v>128</v>
      </c>
    </row>
    <row r="29" spans="1:13">
      <c r="B29" s="8" t="s">
        <v>118</v>
      </c>
      <c r="I29" s="8" t="s">
        <v>129</v>
      </c>
    </row>
    <row r="30" spans="1:13">
      <c r="B30" s="8" t="s">
        <v>119</v>
      </c>
      <c r="C30" s="8" t="s">
        <v>121</v>
      </c>
      <c r="I30" s="48" t="s">
        <v>140</v>
      </c>
      <c r="J30" s="52" t="s">
        <v>145</v>
      </c>
    </row>
    <row r="32" spans="1:13">
      <c r="B32" s="8" t="s">
        <v>122</v>
      </c>
      <c r="D32" s="8" t="s">
        <v>148</v>
      </c>
      <c r="I32" s="8" t="s">
        <v>130</v>
      </c>
    </row>
    <row r="33" spans="2:11">
      <c r="B33" s="8" t="s">
        <v>123</v>
      </c>
      <c r="C33" s="8" t="s">
        <v>133</v>
      </c>
      <c r="D33" s="8" t="s">
        <v>134</v>
      </c>
      <c r="I33" s="8" t="s">
        <v>127</v>
      </c>
      <c r="K33" s="9" t="s">
        <v>143</v>
      </c>
    </row>
    <row r="34" spans="2:11">
      <c r="B34" s="48" t="s">
        <v>131</v>
      </c>
      <c r="C34" s="49" t="s">
        <v>132</v>
      </c>
      <c r="I34" s="8" t="s">
        <v>141</v>
      </c>
      <c r="J34" s="8" t="s">
        <v>142</v>
      </c>
    </row>
    <row r="35" spans="2:11">
      <c r="C35" s="50"/>
    </row>
    <row r="36" spans="2:11">
      <c r="B36" s="8" t="s">
        <v>124</v>
      </c>
      <c r="C36" s="47" t="s">
        <v>137</v>
      </c>
      <c r="D36" s="8" t="s">
        <v>147</v>
      </c>
    </row>
    <row r="37" spans="2:11">
      <c r="B37" s="8" t="s">
        <v>123</v>
      </c>
    </row>
    <row r="38" spans="2:11">
      <c r="B38" s="8" t="s">
        <v>135</v>
      </c>
      <c r="C38" s="8" t="s">
        <v>136</v>
      </c>
    </row>
    <row r="40" spans="2:11">
      <c r="B40" s="8" t="s">
        <v>125</v>
      </c>
      <c r="C40" s="47" t="s">
        <v>150</v>
      </c>
    </row>
    <row r="41" spans="2:11">
      <c r="B41" s="8" t="s">
        <v>123</v>
      </c>
    </row>
    <row r="42" spans="2:11">
      <c r="B42" s="8" t="s">
        <v>138</v>
      </c>
      <c r="C42" s="8" t="s">
        <v>139</v>
      </c>
    </row>
  </sheetData>
  <autoFilter ref="A3:K18" xr:uid="{00000000-0009-0000-0000-000000000000}">
    <filterColumn colId="0" showButton="0"/>
  </autoFilter>
  <mergeCells count="4">
    <mergeCell ref="A19:H19"/>
    <mergeCell ref="A3:B3"/>
    <mergeCell ref="B4:B12"/>
    <mergeCell ref="B13:B18"/>
  </mergeCells>
  <phoneticPr fontId="2" type="noConversion"/>
  <hyperlinks>
    <hyperlink ref="F14" r:id="rId1" display="pknujob@pknu.ac.kr" xr:uid="{00000000-0004-0000-0000-000000000000}"/>
    <hyperlink ref="F15" r:id="rId2" xr:uid="{00000000-0004-0000-0000-000001000000}"/>
    <hyperlink ref="F16" r:id="rId3" xr:uid="{00000000-0004-0000-0000-000002000000}"/>
    <hyperlink ref="F18" r:id="rId4" xr:uid="{00000000-0004-0000-0000-000003000000}"/>
    <hyperlink ref="F17" r:id="rId5" xr:uid="{00000000-0004-0000-0000-000004000000}"/>
    <hyperlink ref="F4" r:id="rId6" xr:uid="{00000000-0004-0000-0000-000005000000}"/>
    <hyperlink ref="F6" r:id="rId7" xr:uid="{00000000-0004-0000-0000-000006000000}"/>
    <hyperlink ref="F5" r:id="rId8" xr:uid="{00000000-0004-0000-0000-000007000000}"/>
    <hyperlink ref="F7" r:id="rId9" xr:uid="{00000000-0004-0000-0000-000008000000}"/>
    <hyperlink ref="F8" r:id="rId10" xr:uid="{00000000-0004-0000-0000-000009000000}"/>
    <hyperlink ref="F9" r:id="rId11" xr:uid="{00000000-0004-0000-0000-00000A000000}"/>
    <hyperlink ref="F10" r:id="rId12" xr:uid="{00000000-0004-0000-0000-00000B000000}"/>
    <hyperlink ref="F11" r:id="rId13" xr:uid="{00000000-0004-0000-0000-00000C000000}"/>
    <hyperlink ref="F12" r:id="rId14" xr:uid="{00000000-0004-0000-0000-00000D000000}"/>
    <hyperlink ref="F13" r:id="rId15" xr:uid="{00000000-0004-0000-0000-00000E000000}"/>
    <hyperlink ref="C24" r:id="rId16" xr:uid="{00000000-0004-0000-0000-00000F000000}"/>
    <hyperlink ref="C28" r:id="rId17" xr:uid="{00000000-0004-0000-0000-000010000000}"/>
    <hyperlink ref="C36" r:id="rId18" xr:uid="{00000000-0004-0000-0000-000011000000}"/>
    <hyperlink ref="C40" r:id="rId19" xr:uid="{00000000-0004-0000-0000-000012000000}"/>
  </hyperlinks>
  <pageMargins left="0.27559055118110237" right="0.15748031496062992" top="0.23622047244094491" bottom="0.31496062992125984" header="0.39370078740157483" footer="0.31496062992125984"/>
  <pageSetup paperSize="9" scale="56" fitToHeight="0" orientation="portrait" r:id="rId2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0.39997558519241921"/>
    <pageSetUpPr fitToPage="1"/>
  </sheetPr>
  <dimension ref="A1:L11"/>
  <sheetViews>
    <sheetView tabSelected="1" zoomScale="85" zoomScaleNormal="85" workbookViewId="0">
      <selection activeCell="B7" sqref="B7"/>
    </sheetView>
  </sheetViews>
  <sheetFormatPr defaultRowHeight="16.5"/>
  <cols>
    <col min="1" max="1" width="5.25" customWidth="1"/>
    <col min="2" max="2" width="8.75" customWidth="1"/>
    <col min="3" max="3" width="12.25" customWidth="1"/>
    <col min="4" max="4" width="6.375" customWidth="1"/>
    <col min="5" max="10" width="20.125" customWidth="1"/>
    <col min="11" max="11" width="12.125" customWidth="1"/>
    <col min="12" max="12" width="25.625" customWidth="1"/>
  </cols>
  <sheetData>
    <row r="1" spans="1:12" ht="25.5" customHeight="1"/>
    <row r="2" spans="1:12" ht="26.25">
      <c r="A2" s="68" t="s">
        <v>151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</row>
    <row r="3" spans="1:12">
      <c r="E3" s="58"/>
      <c r="L3" s="57" t="s">
        <v>161</v>
      </c>
    </row>
    <row r="4" spans="1:12" ht="30" customHeight="1">
      <c r="A4" s="69" t="s">
        <v>0</v>
      </c>
      <c r="B4" s="69" t="s">
        <v>7</v>
      </c>
      <c r="C4" s="69"/>
      <c r="D4" s="69"/>
      <c r="E4" s="69"/>
      <c r="F4" s="69"/>
      <c r="G4" s="69" t="s">
        <v>8</v>
      </c>
      <c r="H4" s="69"/>
      <c r="I4" s="69"/>
      <c r="J4" s="72" t="s">
        <v>160</v>
      </c>
      <c r="K4" s="70" t="s">
        <v>162</v>
      </c>
      <c r="L4" s="69" t="s">
        <v>11</v>
      </c>
    </row>
    <row r="5" spans="1:12" ht="30" customHeight="1">
      <c r="A5" s="69"/>
      <c r="B5" s="1" t="s">
        <v>1</v>
      </c>
      <c r="C5" s="1" t="s">
        <v>2</v>
      </c>
      <c r="D5" s="1" t="s">
        <v>3</v>
      </c>
      <c r="E5" s="1" t="s">
        <v>4</v>
      </c>
      <c r="F5" s="1" t="s">
        <v>5</v>
      </c>
      <c r="G5" s="59" t="s">
        <v>9</v>
      </c>
      <c r="H5" s="59" t="s">
        <v>6</v>
      </c>
      <c r="I5" s="59" t="s">
        <v>163</v>
      </c>
      <c r="J5" s="72"/>
      <c r="K5" s="71"/>
      <c r="L5" s="69"/>
    </row>
    <row r="6" spans="1:12" ht="38.25" customHeight="1">
      <c r="A6" s="60" t="s">
        <v>154</v>
      </c>
      <c r="B6" s="60" t="s">
        <v>155</v>
      </c>
      <c r="C6" s="61" t="s">
        <v>152</v>
      </c>
      <c r="D6" s="60" t="s">
        <v>153</v>
      </c>
      <c r="E6" s="62" t="s">
        <v>156</v>
      </c>
      <c r="F6" s="60" t="s">
        <v>157</v>
      </c>
      <c r="G6" s="63" t="s">
        <v>158</v>
      </c>
      <c r="H6" s="60" t="s">
        <v>159</v>
      </c>
      <c r="I6" s="60">
        <v>202000000</v>
      </c>
      <c r="J6" s="60" t="s">
        <v>10</v>
      </c>
      <c r="K6" s="60">
        <v>4.01</v>
      </c>
      <c r="L6" s="64"/>
    </row>
    <row r="7" spans="1:12" ht="38.25" customHeight="1">
      <c r="A7" s="2">
        <v>1</v>
      </c>
      <c r="B7" s="2"/>
      <c r="C7" s="3"/>
      <c r="D7" s="2"/>
      <c r="E7" s="4"/>
      <c r="F7" s="2"/>
      <c r="G7" s="5"/>
      <c r="H7" s="2"/>
      <c r="I7" s="2"/>
      <c r="J7" s="2"/>
      <c r="K7" s="2"/>
      <c r="L7" s="6"/>
    </row>
    <row r="8" spans="1:12" ht="38.25" customHeight="1">
      <c r="A8" s="2">
        <v>2</v>
      </c>
      <c r="B8" s="2"/>
      <c r="C8" s="3"/>
      <c r="D8" s="2"/>
      <c r="E8" s="4"/>
      <c r="F8" s="2"/>
      <c r="G8" s="5"/>
      <c r="H8" s="2"/>
      <c r="I8" s="2"/>
      <c r="J8" s="2"/>
      <c r="K8" s="2"/>
      <c r="L8" s="6"/>
    </row>
    <row r="9" spans="1:12" ht="38.25" customHeight="1">
      <c r="A9" s="2">
        <v>3</v>
      </c>
      <c r="B9" s="5"/>
      <c r="C9" s="53"/>
      <c r="D9" s="5"/>
      <c r="E9" s="54"/>
      <c r="F9" s="5"/>
      <c r="G9" s="5"/>
      <c r="H9" s="55"/>
      <c r="I9" s="55"/>
      <c r="J9" s="5"/>
      <c r="K9" s="5"/>
      <c r="L9" s="56"/>
    </row>
    <row r="10" spans="1:12" ht="38.25" customHeight="1">
      <c r="A10" s="2">
        <v>4</v>
      </c>
      <c r="B10" s="5"/>
      <c r="C10" s="5"/>
      <c r="D10" s="5"/>
      <c r="E10" s="54"/>
      <c r="F10" s="5"/>
      <c r="G10" s="5"/>
      <c r="H10" s="5"/>
      <c r="I10" s="5"/>
      <c r="J10" s="5"/>
      <c r="K10" s="5"/>
      <c r="L10" s="56"/>
    </row>
    <row r="11" spans="1:12" ht="38.25" customHeight="1">
      <c r="A11" s="2">
        <v>5</v>
      </c>
      <c r="B11" s="5"/>
      <c r="C11" s="5"/>
      <c r="D11" s="5"/>
      <c r="E11" s="54"/>
      <c r="F11" s="5"/>
      <c r="G11" s="5"/>
      <c r="H11" s="5"/>
      <c r="I11" s="5"/>
      <c r="J11" s="5"/>
      <c r="K11" s="5"/>
      <c r="L11" s="56"/>
    </row>
  </sheetData>
  <mergeCells count="7">
    <mergeCell ref="A2:L2"/>
    <mergeCell ref="L4:L5"/>
    <mergeCell ref="A4:A5"/>
    <mergeCell ref="B4:F4"/>
    <mergeCell ref="J4:J5"/>
    <mergeCell ref="K4:K5"/>
    <mergeCell ref="G4:I4"/>
  </mergeCells>
  <phoneticPr fontId="2" type="noConversion"/>
  <hyperlinks>
    <hyperlink ref="E6" r:id="rId1" xr:uid="{00000000-0004-0000-0100-000000000000}"/>
  </hyperlinks>
  <pageMargins left="0.42" right="0.39" top="0.31" bottom="0.75" header="0.3" footer="0.3"/>
  <pageSetup paperSize="9" scale="82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2</vt:i4>
      </vt:variant>
      <vt:variant>
        <vt:lpstr>이름 지정된 범위</vt:lpstr>
      </vt:variant>
      <vt:variant>
        <vt:i4>2</vt:i4>
      </vt:variant>
    </vt:vector>
  </HeadingPairs>
  <TitlesOfParts>
    <vt:vector size="4" baseType="lpstr">
      <vt:lpstr>추쳔 대학</vt:lpstr>
      <vt:lpstr>추천자 명단</vt:lpstr>
      <vt:lpstr>'추천자 명단'!Print_Area</vt:lpstr>
      <vt:lpstr>'추쳔 대학'!Print_Titles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2025-03-20T01:36:28Z</dcterms:modified>
</cp:coreProperties>
</file>